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mhealth-my.sharepoint.com/personal/dipray_med_umich_edu/Documents/Desktop/CD3 Paper with Kiran/JCI Insight - Raw data/Final Submission/"/>
    </mc:Choice>
  </mc:AlternateContent>
  <xr:revisionPtr revIDLastSave="0" documentId="8_{DE287D0F-6276-47AB-A372-241F9E51BFAA}" xr6:coauthVersionLast="47" xr6:coauthVersionMax="47" xr10:uidLastSave="{00000000-0000-0000-0000-000000000000}"/>
  <bookViews>
    <workbookView xWindow="-110" yWindow="-110" windowWidth="19420" windowHeight="10560" xr2:uid="{717E80C4-8623-4750-9321-DFF6A9CD7BE7}"/>
  </bookViews>
  <sheets>
    <sheet name="Figure 1A" sheetId="1" r:id="rId1"/>
    <sheet name="Figure 1B" sheetId="2" r:id="rId2"/>
    <sheet name="Figure 1C" sheetId="3" r:id="rId3"/>
    <sheet name="Figure 1D" sheetId="4" r:id="rId4"/>
    <sheet name="Figure 2A" sheetId="5" r:id="rId5"/>
    <sheet name="Figure 2B" sheetId="6" r:id="rId6"/>
    <sheet name="Figure 2C" sheetId="7" r:id="rId7"/>
    <sheet name="Figure 2D" sheetId="8" r:id="rId8"/>
    <sheet name="Figure 2E" sheetId="9" r:id="rId9"/>
    <sheet name="Figure 2F" sheetId="10" r:id="rId10"/>
    <sheet name="Figure 3F" sheetId="11" r:id="rId11"/>
    <sheet name="Figure 4B" sheetId="12" r:id="rId12"/>
    <sheet name="Figure 4D" sheetId="13" r:id="rId13"/>
    <sheet name="Figure 4F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4" l="1"/>
  <c r="F4" i="14"/>
  <c r="F5" i="14"/>
  <c r="F6" i="14"/>
  <c r="F7" i="14"/>
  <c r="F10" i="14"/>
  <c r="F11" i="14"/>
  <c r="F12" i="14"/>
  <c r="F13" i="14"/>
  <c r="F14" i="14"/>
  <c r="F15" i="14"/>
  <c r="F18" i="14"/>
  <c r="F19" i="14"/>
  <c r="F20" i="14"/>
  <c r="F21" i="14"/>
  <c r="F22" i="14"/>
  <c r="F23" i="14"/>
  <c r="F26" i="14"/>
  <c r="F27" i="14"/>
  <c r="F28" i="14"/>
  <c r="F29" i="14"/>
  <c r="F30" i="14"/>
  <c r="F31" i="14"/>
  <c r="F2" i="14"/>
  <c r="E3" i="14"/>
  <c r="E4" i="14"/>
  <c r="E5" i="14"/>
  <c r="E6" i="14"/>
  <c r="E7" i="14"/>
  <c r="E10" i="14"/>
  <c r="E11" i="14"/>
  <c r="E12" i="14"/>
  <c r="E13" i="14"/>
  <c r="E14" i="14"/>
  <c r="E15" i="14"/>
  <c r="E18" i="14"/>
  <c r="E19" i="14"/>
  <c r="E20" i="14"/>
  <c r="E21" i="14"/>
  <c r="E22" i="14"/>
  <c r="E23" i="14"/>
  <c r="E26" i="14"/>
  <c r="E27" i="14"/>
  <c r="E28" i="14"/>
  <c r="E29" i="14"/>
  <c r="E30" i="14"/>
  <c r="E31" i="14"/>
  <c r="E2" i="14"/>
  <c r="F10" i="13"/>
  <c r="F11" i="13"/>
  <c r="F12" i="13"/>
  <c r="F13" i="13"/>
  <c r="F14" i="13"/>
  <c r="F15" i="13"/>
  <c r="E10" i="13"/>
  <c r="E11" i="13"/>
  <c r="E12" i="13"/>
  <c r="E13" i="13"/>
  <c r="E14" i="13"/>
  <c r="E15" i="13"/>
  <c r="F3" i="13"/>
  <c r="F4" i="13"/>
  <c r="F5" i="13"/>
  <c r="F6" i="13"/>
  <c r="F7" i="13"/>
  <c r="F2" i="13"/>
  <c r="E3" i="13"/>
  <c r="E4" i="13"/>
  <c r="E5" i="13"/>
  <c r="E6" i="13"/>
  <c r="E7" i="13"/>
  <c r="E2" i="13"/>
  <c r="F11" i="12"/>
  <c r="F12" i="12"/>
  <c r="F13" i="12"/>
  <c r="F14" i="12"/>
  <c r="F15" i="12"/>
  <c r="F10" i="12"/>
  <c r="E11" i="12"/>
  <c r="E12" i="12"/>
  <c r="E13" i="12"/>
  <c r="E14" i="12"/>
  <c r="E15" i="12"/>
  <c r="E10" i="12"/>
  <c r="F3" i="12"/>
  <c r="F4" i="12"/>
  <c r="F5" i="12"/>
  <c r="F6" i="12"/>
  <c r="F7" i="12"/>
  <c r="F2" i="12"/>
  <c r="E3" i="12"/>
  <c r="E4" i="12"/>
  <c r="E5" i="12"/>
  <c r="E6" i="12"/>
  <c r="E7" i="12"/>
  <c r="E2" i="12"/>
</calcChain>
</file>

<file path=xl/sharedStrings.xml><?xml version="1.0" encoding="utf-8"?>
<sst xmlns="http://schemas.openxmlformats.org/spreadsheetml/2006/main" count="1012" uniqueCount="251">
  <si>
    <t>Tissue Type:</t>
  </si>
  <si>
    <t>SQ</t>
  </si>
  <si>
    <t>BE</t>
  </si>
  <si>
    <t>LGD</t>
  </si>
  <si>
    <t>HGD</t>
  </si>
  <si>
    <t>EAC</t>
  </si>
  <si>
    <t>Overall Survival (months)</t>
  </si>
  <si>
    <t>Low (&lt;0.5; N=26)</t>
  </si>
  <si>
    <t>High (&gt;0.5; N=27)</t>
  </si>
  <si>
    <t>Survival (Months)</t>
  </si>
  <si>
    <t>No CD3 Engagement</t>
  </si>
  <si>
    <t>CD3 Engagement</t>
  </si>
  <si>
    <t>No CD8 Engagement</t>
  </si>
  <si>
    <t>CD8 Engagement</t>
  </si>
  <si>
    <t>No FoxP3 Engagement</t>
  </si>
  <si>
    <t>FoxP3 Engagement</t>
  </si>
  <si>
    <t>ANOVA Analysis:</t>
  </si>
  <si>
    <t>Table Analyzed</t>
  </si>
  <si>
    <t>CD3 - Target</t>
  </si>
  <si>
    <t>Data sets analyzed</t>
  </si>
  <si>
    <t>A-E</t>
  </si>
  <si>
    <t>ANOVA summary</t>
  </si>
  <si>
    <t>F</t>
  </si>
  <si>
    <t>P value</t>
  </si>
  <si>
    <t>&lt;0.0001</t>
  </si>
  <si>
    <t>P value summary</t>
  </si>
  <si>
    <t>****</t>
  </si>
  <si>
    <t>Significant diff. among means (P &lt; 0.05)?</t>
  </si>
  <si>
    <t>Yes</t>
  </si>
  <si>
    <t>R squared</t>
  </si>
  <si>
    <t>Brown-Forsythe test</t>
  </si>
  <si>
    <t>F (DFn, DFd)</t>
  </si>
  <si>
    <t>1.546 (4, 327)</t>
  </si>
  <si>
    <t>ns</t>
  </si>
  <si>
    <t>Are SDs significantly different (P &lt; 0.05)?</t>
  </si>
  <si>
    <t>No</t>
  </si>
  <si>
    <t>Bartlett's test</t>
  </si>
  <si>
    <t>Bartlett's statistic (corrected)</t>
  </si>
  <si>
    <t>*</t>
  </si>
  <si>
    <t>ANOVA table</t>
  </si>
  <si>
    <t>SS</t>
  </si>
  <si>
    <t>DF</t>
  </si>
  <si>
    <t>MS</t>
  </si>
  <si>
    <t>Treatment (between columns)</t>
  </si>
  <si>
    <t>F (4, 327) = 7.694</t>
  </si>
  <si>
    <t>P&lt;0.0001</t>
  </si>
  <si>
    <t>Residual (within columns)</t>
  </si>
  <si>
    <t>Total</t>
  </si>
  <si>
    <t>Data summary</t>
  </si>
  <si>
    <t>Number of treatments (columns)</t>
  </si>
  <si>
    <t>Number of values (total)</t>
  </si>
  <si>
    <t>Individual Comparisons:</t>
  </si>
  <si>
    <t>Number of families</t>
  </si>
  <si>
    <t>Number of comparisons per family</t>
  </si>
  <si>
    <t>Alpha</t>
  </si>
  <si>
    <t>Tukey's multiple comparisons test</t>
  </si>
  <si>
    <t>Mean Diff.</t>
  </si>
  <si>
    <t>95.00% CI of diff.</t>
  </si>
  <si>
    <t>Below threshold?</t>
  </si>
  <si>
    <t>Summary</t>
  </si>
  <si>
    <t>Adjusted P Value</t>
  </si>
  <si>
    <t>SQ vs. BE</t>
  </si>
  <si>
    <t>-0.07145 to 0.1479</t>
  </si>
  <si>
    <t>A-B</t>
  </si>
  <si>
    <t>SQ vs. LGD</t>
  </si>
  <si>
    <t>-0.1890 to 0.03739</t>
  </si>
  <si>
    <t>A-C</t>
  </si>
  <si>
    <t>SQ vs. HGD</t>
  </si>
  <si>
    <t>-0.2252 to -0.005915</t>
  </si>
  <si>
    <t>A-D</t>
  </si>
  <si>
    <t>SQ vs. EAC</t>
  </si>
  <si>
    <t>-0.05695 to 0.1330</t>
  </si>
  <si>
    <t>BE vs. LGD</t>
  </si>
  <si>
    <t>-0.2224 to -0.005561</t>
  </si>
  <si>
    <t>B-C</t>
  </si>
  <si>
    <t>BE vs. HGD</t>
  </si>
  <si>
    <t>-0.2586 to -0.04903</t>
  </si>
  <si>
    <t>***</t>
  </si>
  <si>
    <t>B-D</t>
  </si>
  <si>
    <t>BE vs. EAC</t>
  </si>
  <si>
    <t>-0.08946 to 0.08905</t>
  </si>
  <si>
    <t>&gt;0.9999</t>
  </si>
  <si>
    <t>B-E</t>
  </si>
  <si>
    <t>LGD vs. HGD</t>
  </si>
  <si>
    <t>-0.1482 to 0.06865</t>
  </si>
  <si>
    <t>C-D</t>
  </si>
  <si>
    <t>LGD vs. EAC</t>
  </si>
  <si>
    <t>0.02026 to 0.2073</t>
  </si>
  <si>
    <t>**</t>
  </si>
  <si>
    <t>C-E</t>
  </si>
  <si>
    <t>HGD vs. EAC</t>
  </si>
  <si>
    <t>0.06433 to 0.2428</t>
  </si>
  <si>
    <t>D-E</t>
  </si>
  <si>
    <t>Test details</t>
  </si>
  <si>
    <t>Mean 1</t>
  </si>
  <si>
    <t>Mean 2</t>
  </si>
  <si>
    <t>SE of diff.</t>
  </si>
  <si>
    <t>n1</t>
  </si>
  <si>
    <t>n2</t>
  </si>
  <si>
    <t>q</t>
  </si>
  <si>
    <t>Compact letter display</t>
  </si>
  <si>
    <t>A</t>
  </si>
  <si>
    <t>A B</t>
  </si>
  <si>
    <t>B C</t>
  </si>
  <si>
    <t>C</t>
  </si>
  <si>
    <t>CD3 - Stroma</t>
  </si>
  <si>
    <t>5.520 (4, 327)</t>
  </si>
  <si>
    <t>F (4, 327) = 12.11</t>
  </si>
  <si>
    <t>0.4095 to 1.103</t>
  </si>
  <si>
    <t>0.1572 to 0.8727</t>
  </si>
  <si>
    <t>0.08379 to 0.7770</t>
  </si>
  <si>
    <t>0.3888 to 0.9890</t>
  </si>
  <si>
    <t>-0.5839 to 0.1016</t>
  </si>
  <si>
    <t>-0.6568 to 0.005395</t>
  </si>
  <si>
    <t>-0.3493 to 0.2149</t>
  </si>
  <si>
    <t>-0.4273 to 0.2582</t>
  </si>
  <si>
    <t>-0.1217 to 0.4696</t>
  </si>
  <si>
    <t>-0.02359 to 0.5406</t>
  </si>
  <si>
    <t>B</t>
  </si>
  <si>
    <t>Number of rows</t>
  </si>
  <si>
    <t># of blank rows</t>
  </si>
  <si>
    <t># rows with impossible data</t>
  </si>
  <si>
    <t># censored subjects</t>
  </si>
  <si>
    <t># deaths/events</t>
  </si>
  <si>
    <t>Median survival</t>
  </si>
  <si>
    <t>Data Summary:</t>
  </si>
  <si>
    <t>Curve Comparison:</t>
  </si>
  <si>
    <t>Comparison of Survival Curves</t>
  </si>
  <si>
    <t>Log-rank (Mantel-Cox) test</t>
  </si>
  <si>
    <t>Chi square</t>
  </si>
  <si>
    <t>df</t>
  </si>
  <si>
    <t>Are the survival curves sig different?</t>
  </si>
  <si>
    <t>Gehan-Breslow-Wilcoxon test</t>
  </si>
  <si>
    <t>Ratio (and its reciprocal)</t>
  </si>
  <si>
    <t>95% CI of ratio</t>
  </si>
  <si>
    <t>0.2243 to 0.6803</t>
  </si>
  <si>
    <t>1.470 to 4.459</t>
  </si>
  <si>
    <t>Hazard Ratio (Mantel-Haenszel)</t>
  </si>
  <si>
    <t>A/B</t>
  </si>
  <si>
    <t>B/A</t>
  </si>
  <si>
    <t>1.237 to 4.088</t>
  </si>
  <si>
    <t>0.2446 to 0.8083</t>
  </si>
  <si>
    <t>Hazard Ratio (logrank)</t>
  </si>
  <si>
    <t>1.145 to 3.673</t>
  </si>
  <si>
    <t>0.2723 to 0.8735</t>
  </si>
  <si>
    <t>0.2062 to 0.6249</t>
  </si>
  <si>
    <t>1.600 to 4.850</t>
  </si>
  <si>
    <t>1.142 to 3.853</t>
  </si>
  <si>
    <t>0.2595 to 0.8759</t>
  </si>
  <si>
    <t>1.055 to 3.383</t>
  </si>
  <si>
    <t>0.2956 to 0.9480</t>
  </si>
  <si>
    <t>0.1513 to 0.4979</t>
  </si>
  <si>
    <t>2.008 to 6.608</t>
  </si>
  <si>
    <t>1.078 to 3.279</t>
  </si>
  <si>
    <t>0.3050 to 0.9275</t>
  </si>
  <si>
    <t>1.111 to 3.271</t>
  </si>
  <si>
    <t>0.3057 to 0.9001</t>
  </si>
  <si>
    <t>0.1227 to 0.3702</t>
  </si>
  <si>
    <t>2.701 to 8.152</t>
  </si>
  <si>
    <t>1.131 to 3.387</t>
  </si>
  <si>
    <t>0.2952 to 0.8841</t>
  </si>
  <si>
    <t>1.120 to 3.261</t>
  </si>
  <si>
    <t>0.3066 to 0.8928</t>
  </si>
  <si>
    <t>0.1239 to 0.3985</t>
  </si>
  <si>
    <t>2.509 to 8.070</t>
  </si>
  <si>
    <t>1.219 to 3.687</t>
  </si>
  <si>
    <t>0.2712 to 0.8207</t>
  </si>
  <si>
    <t>1.238 to 3.604</t>
  </si>
  <si>
    <t>0.2775 to 0.8080</t>
  </si>
  <si>
    <t>ß-Actin</t>
  </si>
  <si>
    <t>RNF128 001</t>
  </si>
  <si>
    <t>RNF128 002</t>
  </si>
  <si>
    <t>GAPDH</t>
  </si>
  <si>
    <t>CP-A</t>
  </si>
  <si>
    <t>CD3+/BTLA-</t>
  </si>
  <si>
    <t>CD3+/BTLA+</t>
  </si>
  <si>
    <t>CD3-/BTLA+</t>
  </si>
  <si>
    <r>
      <rPr>
        <sz val="11"/>
        <color theme="1"/>
        <rFont val="Symbol"/>
        <family val="1"/>
        <charset val="2"/>
      </rPr>
      <t>DD</t>
    </r>
    <r>
      <rPr>
        <sz val="11"/>
        <color theme="1"/>
        <rFont val="Calibri"/>
        <family val="2"/>
        <scheme val="minor"/>
      </rPr>
      <t>CT values:</t>
    </r>
  </si>
  <si>
    <t xml:space="preserve">Tissue Type (CD3 Engaged with CD163): </t>
  </si>
  <si>
    <t xml:space="preserve">ANOVA Analysis: </t>
  </si>
  <si>
    <t>TOTAL - CD3+ cells w/in 15um of CD163+ - %</t>
  </si>
  <si>
    <t>8.808 (4, 333)</t>
  </si>
  <si>
    <t>F (4, 333) = 11.38</t>
  </si>
  <si>
    <t>-2.339 to 9.032</t>
  </si>
  <si>
    <t>-5.429 to 6.544</t>
  </si>
  <si>
    <t>-7.716 to 4.132</t>
  </si>
  <si>
    <t>2.101 to 12.62</t>
  </si>
  <si>
    <t>-7.667 to 2.089</t>
  </si>
  <si>
    <t>-9.939 to -0.3377</t>
  </si>
  <si>
    <t>0.06063 to 7.971</t>
  </si>
  <si>
    <t>-7.503 to 2.804</t>
  </si>
  <si>
    <t>2.428 to 11.18</t>
  </si>
  <si>
    <t>4.864 to 13.45</t>
  </si>
  <si>
    <t xml:space="preserve">Tissue Type (CD8 Engaged with CD163): </t>
  </si>
  <si>
    <t>CD8+ cells w/in 15um of CD163+ - %</t>
  </si>
  <si>
    <t>8.671 (4, 311)</t>
  </si>
  <si>
    <t>F (4, 311) = 7.794</t>
  </si>
  <si>
    <t>-1.439 to 11.29</t>
  </si>
  <si>
    <t>-6.215 to 7.171</t>
  </si>
  <si>
    <t>-5.811 to 7.345</t>
  </si>
  <si>
    <t>1.970 to 13.86</t>
  </si>
  <si>
    <t>-9.866 to 0.9664</t>
  </si>
  <si>
    <t>-9.433 to 1.113</t>
  </si>
  <si>
    <t>-1.472 to 7.451</t>
  </si>
  <si>
    <t>-5.373 to 5.953</t>
  </si>
  <si>
    <t>2.523 to 12.36</t>
  </si>
  <si>
    <t>2.392 to 11.91</t>
  </si>
  <si>
    <t xml:space="preserve">Tissue Type (FoxP3 Engaged with CD163): </t>
  </si>
  <si>
    <t>FoxP3+ cells w/in 15um of CD163+ - %</t>
  </si>
  <si>
    <t>7.369 (4, 311)</t>
  </si>
  <si>
    <t>F (4, 311) = 7.483</t>
  </si>
  <si>
    <t>-3.625 to 12.56</t>
  </si>
  <si>
    <t>-5.430 to 11.29</t>
  </si>
  <si>
    <t>-11.09 to 5.512</t>
  </si>
  <si>
    <t>0.7869 to 15.74</t>
  </si>
  <si>
    <t>-8.298 to 5.217</t>
  </si>
  <si>
    <t>-13.95 to -0.5717</t>
  </si>
  <si>
    <t>-1.834 to 9.421</t>
  </si>
  <si>
    <t>-12.73 to 1.287</t>
  </si>
  <si>
    <t>-0.6698 to 11.34</t>
  </si>
  <si>
    <t>5.128 to 16.98</t>
  </si>
  <si>
    <t>A C</t>
  </si>
  <si>
    <t>Time (min)</t>
  </si>
  <si>
    <t>CD3-delta - Expt 1</t>
  </si>
  <si>
    <t>Avg</t>
  </si>
  <si>
    <t>Std. Dev</t>
  </si>
  <si>
    <t>CD3-delta - Expt 2</t>
  </si>
  <si>
    <t>CD3-delta - Expt 3</t>
  </si>
  <si>
    <t>CD3-delta+GRAIL1 - Expt 1</t>
  </si>
  <si>
    <t>CD3-delta+GRAIL1 - Expt 2</t>
  </si>
  <si>
    <t>CD3-delta+GRAIL1 - Expt 3</t>
  </si>
  <si>
    <t>Std Dev</t>
  </si>
  <si>
    <t>Time (mins)</t>
  </si>
  <si>
    <t>CD3zeta-monomer - Expt 1</t>
  </si>
  <si>
    <t>CD3zeta-monomer - Expt 2</t>
  </si>
  <si>
    <t>CD3zeta-monomer - Expt 3</t>
  </si>
  <si>
    <t>CD3zeta-mono+ GRAIL1 - Expt 1</t>
  </si>
  <si>
    <t>CD3zeta-mono+ GRAIL1 - Expt 2</t>
  </si>
  <si>
    <t>CD3zeta-mono+ GRAIL1 - Expt 3</t>
  </si>
  <si>
    <t>CD3z-mono + DSS - Expt 2</t>
  </si>
  <si>
    <t>CD3z-mono + DSS - Expt 3</t>
  </si>
  <si>
    <t>CD3z-mono+Iso1+DSS - Expt 2</t>
  </si>
  <si>
    <t>CD3z-mono+Iso1+DSS - Expt 3</t>
  </si>
  <si>
    <t>CD3zeta-mono + DSS - Expt 1</t>
  </si>
  <si>
    <t>CD3zeta-mono+Iso1+DSS - Expt 1</t>
  </si>
  <si>
    <t>CD3zeta-dimer + GRAIL1+DSS - Expt 1</t>
  </si>
  <si>
    <t>CD3z-dimer + GRAIL1+DSS - Expt 2</t>
  </si>
  <si>
    <t>CD3z-dimer + GRAIL1+DSS - Expt 3</t>
  </si>
  <si>
    <t>CD3zeta-dimer+DSS - Expt 1</t>
  </si>
  <si>
    <t>CD3zeta-dimer+DSS - Expt 2</t>
  </si>
  <si>
    <t>CD3zeta-dimer+DSS - Expt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</si>
</sst>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6C8AF-44C7-4371-8CF7-14D220020A2B}">
  <dimension ref="A1:AB125"/>
  <sheetViews>
    <sheetView tabSelected="1" workbookViewId="0">
      <selection activeCell="T1" sqref="T1:AB34"/>
    </sheetView>
  </sheetViews>
  <sheetFormatPr defaultRowHeight="14.5"/>
  <cols>
    <col min="1" max="1" width="11.26953125" bestFit="1" customWidth="1"/>
    <col min="2" max="6" width="9.36328125" bestFit="1" customWidth="1"/>
    <col min="11" max="11" width="15.36328125" bestFit="1" customWidth="1"/>
    <col min="12" max="12" width="34.54296875" bestFit="1" customWidth="1"/>
    <col min="19" max="19" width="21.6328125" bestFit="1" customWidth="1"/>
    <col min="20" max="20" width="28.453125" bestFit="1" customWidth="1"/>
  </cols>
  <sheetData>
    <row r="1" spans="1:28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K1" t="s">
        <v>16</v>
      </c>
      <c r="L1" s="9" t="s">
        <v>17</v>
      </c>
      <c r="M1" s="1" t="s">
        <v>105</v>
      </c>
      <c r="N1" s="1"/>
      <c r="O1" s="1"/>
      <c r="P1" s="1"/>
      <c r="Q1" s="1"/>
      <c r="S1" t="s">
        <v>51</v>
      </c>
      <c r="T1" s="9" t="s">
        <v>52</v>
      </c>
      <c r="U1" s="1">
        <v>1</v>
      </c>
      <c r="V1" s="1"/>
      <c r="W1" s="1"/>
      <c r="X1" s="1"/>
      <c r="Y1" s="1"/>
      <c r="Z1" s="1"/>
      <c r="AA1" s="1"/>
      <c r="AB1" s="1"/>
    </row>
    <row r="2" spans="1:28">
      <c r="B2" s="3">
        <v>1.0790652169999999</v>
      </c>
      <c r="C2" s="3">
        <v>0.16256934300000001</v>
      </c>
      <c r="D2" s="3">
        <v>0.93319410300000005</v>
      </c>
      <c r="E2" s="3">
        <v>1.704390796</v>
      </c>
      <c r="F2" s="3">
        <v>0.36730645200000001</v>
      </c>
      <c r="L2" s="9" t="s">
        <v>19</v>
      </c>
      <c r="M2" s="1" t="s">
        <v>20</v>
      </c>
      <c r="N2" s="1"/>
      <c r="O2" s="1"/>
      <c r="P2" s="1"/>
      <c r="Q2" s="1"/>
      <c r="T2" s="9" t="s">
        <v>53</v>
      </c>
      <c r="U2" s="1">
        <v>10</v>
      </c>
      <c r="V2" s="1"/>
      <c r="W2" s="1"/>
      <c r="X2" s="1"/>
      <c r="Y2" s="1"/>
      <c r="Z2" s="1"/>
      <c r="AA2" s="1"/>
      <c r="AB2" s="1"/>
    </row>
    <row r="3" spans="1:28">
      <c r="B3" s="3">
        <v>1.3460000000000001</v>
      </c>
      <c r="C3" s="3">
        <v>0.67830555599999998</v>
      </c>
      <c r="D3" s="3">
        <v>1.4141693200000001</v>
      </c>
      <c r="E3" s="3">
        <v>0.55135018700000005</v>
      </c>
      <c r="F3" s="3">
        <v>0.49117387099999998</v>
      </c>
      <c r="L3" s="9"/>
      <c r="M3" s="1"/>
      <c r="N3" s="1"/>
      <c r="O3" s="1"/>
      <c r="P3" s="1"/>
      <c r="Q3" s="1"/>
      <c r="T3" s="9" t="s">
        <v>54</v>
      </c>
      <c r="U3" s="1">
        <v>0.05</v>
      </c>
      <c r="V3" s="1"/>
      <c r="W3" s="1"/>
      <c r="X3" s="1"/>
      <c r="Y3" s="1"/>
      <c r="Z3" s="1"/>
      <c r="AA3" s="1"/>
      <c r="AB3" s="1"/>
    </row>
    <row r="4" spans="1:28">
      <c r="B4" s="3">
        <v>0.32800000000000001</v>
      </c>
      <c r="C4" s="3">
        <v>0.64601920000000002</v>
      </c>
      <c r="D4" s="3">
        <v>2.5397993730000001</v>
      </c>
      <c r="E4" s="3">
        <v>0.72392086300000003</v>
      </c>
      <c r="F4" s="3">
        <v>0.81224716600000002</v>
      </c>
      <c r="L4" s="9" t="s">
        <v>21</v>
      </c>
      <c r="M4" s="1"/>
      <c r="N4" s="1"/>
      <c r="O4" s="1"/>
      <c r="P4" s="1"/>
      <c r="Q4" s="1"/>
      <c r="T4" s="9"/>
      <c r="U4" s="1"/>
      <c r="V4" s="1"/>
      <c r="W4" s="1"/>
      <c r="X4" s="1"/>
      <c r="Y4" s="1"/>
      <c r="Z4" s="1"/>
      <c r="AA4" s="1"/>
      <c r="AB4" s="1"/>
    </row>
    <row r="5" spans="1:28">
      <c r="B5" s="3">
        <v>0.22565573799999999</v>
      </c>
      <c r="C5" s="3">
        <v>0.416866764</v>
      </c>
      <c r="D5" s="3">
        <v>0.24418931499999999</v>
      </c>
      <c r="E5" s="3">
        <v>0.51899547499999998</v>
      </c>
      <c r="F5" s="3">
        <v>0.73890140800000004</v>
      </c>
      <c r="L5" s="9" t="s">
        <v>22</v>
      </c>
      <c r="M5" s="1">
        <v>12.11</v>
      </c>
      <c r="N5" s="1"/>
      <c r="O5" s="1"/>
      <c r="P5" s="1"/>
      <c r="Q5" s="1"/>
      <c r="T5" s="9" t="s">
        <v>55</v>
      </c>
      <c r="U5" s="1" t="s">
        <v>56</v>
      </c>
      <c r="V5" s="1" t="s">
        <v>57</v>
      </c>
      <c r="W5" s="1" t="s">
        <v>58</v>
      </c>
      <c r="X5" s="1" t="s">
        <v>59</v>
      </c>
      <c r="Y5" s="1" t="s">
        <v>60</v>
      </c>
      <c r="Z5" s="1"/>
      <c r="AA5" s="1"/>
      <c r="AB5" s="1"/>
    </row>
    <row r="6" spans="1:28">
      <c r="B6" s="3">
        <v>1.2753812499999999</v>
      </c>
      <c r="C6" s="3">
        <v>0.30467751900000001</v>
      </c>
      <c r="D6" s="3">
        <v>0.39251089900000002</v>
      </c>
      <c r="E6" s="3">
        <v>0.57696666699999999</v>
      </c>
      <c r="F6" s="3">
        <v>0.58365886899999997</v>
      </c>
      <c r="L6" s="9" t="s">
        <v>23</v>
      </c>
      <c r="M6" s="1" t="s">
        <v>24</v>
      </c>
      <c r="N6" s="1"/>
      <c r="O6" s="1"/>
      <c r="P6" s="1"/>
      <c r="Q6" s="1"/>
      <c r="T6" s="9" t="s">
        <v>61</v>
      </c>
      <c r="U6" s="1">
        <v>0.75609999999999999</v>
      </c>
      <c r="V6" s="1" t="s">
        <v>108</v>
      </c>
      <c r="W6" s="1" t="s">
        <v>28</v>
      </c>
      <c r="X6" s="1" t="s">
        <v>26</v>
      </c>
      <c r="Y6" s="1" t="s">
        <v>24</v>
      </c>
      <c r="Z6" s="1" t="s">
        <v>63</v>
      </c>
      <c r="AA6" s="1"/>
      <c r="AB6" s="1"/>
    </row>
    <row r="7" spans="1:28">
      <c r="B7" s="3">
        <v>0.58398260899999999</v>
      </c>
      <c r="C7" s="3">
        <v>0.256194162</v>
      </c>
      <c r="D7" s="3">
        <v>0.53285628699999998</v>
      </c>
      <c r="E7" s="3">
        <v>2.2190213220000001</v>
      </c>
      <c r="F7" s="3">
        <v>0.22754695899999999</v>
      </c>
      <c r="L7" s="9" t="s">
        <v>25</v>
      </c>
      <c r="M7" s="1" t="s">
        <v>26</v>
      </c>
      <c r="N7" s="1"/>
      <c r="O7" s="1"/>
      <c r="P7" s="1"/>
      <c r="Q7" s="1"/>
      <c r="T7" s="9" t="s">
        <v>64</v>
      </c>
      <c r="U7" s="1">
        <v>0.51490000000000002</v>
      </c>
      <c r="V7" s="1" t="s">
        <v>109</v>
      </c>
      <c r="W7" s="1" t="s">
        <v>28</v>
      </c>
      <c r="X7" s="1" t="s">
        <v>77</v>
      </c>
      <c r="Y7" s="1">
        <v>8.9999999999999998E-4</v>
      </c>
      <c r="Z7" s="1" t="s">
        <v>66</v>
      </c>
      <c r="AA7" s="1"/>
      <c r="AB7" s="1"/>
    </row>
    <row r="8" spans="1:28">
      <c r="B8" s="3">
        <v>1.4386666669999999</v>
      </c>
      <c r="C8" s="3">
        <v>0.26296899200000001</v>
      </c>
      <c r="D8" s="3">
        <v>0.32485822800000003</v>
      </c>
      <c r="E8" s="3">
        <v>2.5042826090000001</v>
      </c>
      <c r="F8" s="3">
        <v>0.90747058800000002</v>
      </c>
      <c r="L8" s="9" t="s">
        <v>27</v>
      </c>
      <c r="M8" s="1" t="s">
        <v>28</v>
      </c>
      <c r="N8" s="1"/>
      <c r="O8" s="1"/>
      <c r="P8" s="1"/>
      <c r="Q8" s="1"/>
      <c r="T8" s="9" t="s">
        <v>67</v>
      </c>
      <c r="U8" s="1">
        <v>0.4304</v>
      </c>
      <c r="V8" s="1" t="s">
        <v>110</v>
      </c>
      <c r="W8" s="1" t="s">
        <v>28</v>
      </c>
      <c r="X8" s="1" t="s">
        <v>88</v>
      </c>
      <c r="Y8" s="1">
        <v>6.6E-3</v>
      </c>
      <c r="Z8" s="1" t="s">
        <v>69</v>
      </c>
      <c r="AA8" s="1"/>
      <c r="AB8" s="1"/>
    </row>
    <row r="9" spans="1:28">
      <c r="B9" s="3">
        <v>0</v>
      </c>
      <c r="C9" s="3">
        <v>0.22568918900000001</v>
      </c>
      <c r="D9" s="3">
        <v>0.59570075300000003</v>
      </c>
      <c r="E9" s="3">
        <v>1.0086575339999999</v>
      </c>
      <c r="F9" s="3">
        <v>0.200664286</v>
      </c>
      <c r="L9" s="9" t="s">
        <v>29</v>
      </c>
      <c r="M9" s="1">
        <v>0.129</v>
      </c>
      <c r="N9" s="1"/>
      <c r="O9" s="1"/>
      <c r="P9" s="1"/>
      <c r="Q9" s="1"/>
      <c r="T9" s="9" t="s">
        <v>70</v>
      </c>
      <c r="U9" s="1">
        <v>0.68889999999999996</v>
      </c>
      <c r="V9" s="1" t="s">
        <v>111</v>
      </c>
      <c r="W9" s="1" t="s">
        <v>28</v>
      </c>
      <c r="X9" s="1" t="s">
        <v>26</v>
      </c>
      <c r="Y9" s="1" t="s">
        <v>24</v>
      </c>
      <c r="Z9" s="1" t="s">
        <v>20</v>
      </c>
      <c r="AA9" s="1"/>
      <c r="AB9" s="1"/>
    </row>
    <row r="10" spans="1:28">
      <c r="B10" s="3">
        <v>1.1395124379999999</v>
      </c>
      <c r="C10" s="3">
        <v>0.55048648600000005</v>
      </c>
      <c r="D10" s="3">
        <v>0.11313577</v>
      </c>
      <c r="E10" s="3">
        <v>0.697194286</v>
      </c>
      <c r="F10" s="3">
        <v>0.18370652200000001</v>
      </c>
      <c r="L10" s="9"/>
      <c r="M10" s="1"/>
      <c r="N10" s="1"/>
      <c r="O10" s="1"/>
      <c r="P10" s="1"/>
      <c r="Q10" s="1"/>
      <c r="T10" s="9" t="s">
        <v>72</v>
      </c>
      <c r="U10" s="1">
        <v>-0.2412</v>
      </c>
      <c r="V10" s="1" t="s">
        <v>112</v>
      </c>
      <c r="W10" s="1" t="s">
        <v>35</v>
      </c>
      <c r="X10" s="1" t="s">
        <v>33</v>
      </c>
      <c r="Y10" s="1">
        <v>0.3034</v>
      </c>
      <c r="Z10" s="1" t="s">
        <v>74</v>
      </c>
      <c r="AA10" s="1"/>
      <c r="AB10" s="1"/>
    </row>
    <row r="11" spans="1:28">
      <c r="B11" s="3">
        <v>1.0407176309999999</v>
      </c>
      <c r="C11" s="3">
        <v>0.64992662099999998</v>
      </c>
      <c r="D11" s="3">
        <v>0.84936121200000003</v>
      </c>
      <c r="E11" s="3">
        <v>0.371233853</v>
      </c>
      <c r="F11" s="3">
        <v>0.48092006799999998</v>
      </c>
      <c r="L11" s="9" t="s">
        <v>30</v>
      </c>
      <c r="M11" s="1"/>
      <c r="N11" s="1"/>
      <c r="O11" s="1"/>
      <c r="P11" s="1"/>
      <c r="Q11" s="1"/>
      <c r="T11" s="9" t="s">
        <v>75</v>
      </c>
      <c r="U11" s="1">
        <v>-0.32569999999999999</v>
      </c>
      <c r="V11" s="1" t="s">
        <v>113</v>
      </c>
      <c r="W11" s="1" t="s">
        <v>35</v>
      </c>
      <c r="X11" s="1" t="s">
        <v>33</v>
      </c>
      <c r="Y11" s="1">
        <v>5.6300000000000003E-2</v>
      </c>
      <c r="Z11" s="1" t="s">
        <v>78</v>
      </c>
      <c r="AA11" s="1"/>
      <c r="AB11" s="1"/>
    </row>
    <row r="12" spans="1:28">
      <c r="B12" s="3">
        <v>1.6883453239999999</v>
      </c>
      <c r="C12" s="3">
        <v>0.45787083299999998</v>
      </c>
      <c r="D12" s="3">
        <v>0.38424934199999999</v>
      </c>
      <c r="E12" s="3">
        <v>0.498789227</v>
      </c>
      <c r="F12" s="3">
        <v>0.65481180800000005</v>
      </c>
      <c r="L12" s="9" t="s">
        <v>31</v>
      </c>
      <c r="M12" s="1" t="s">
        <v>106</v>
      </c>
      <c r="N12" s="1"/>
      <c r="O12" s="1"/>
      <c r="P12" s="1"/>
      <c r="Q12" s="1"/>
      <c r="T12" s="9" t="s">
        <v>79</v>
      </c>
      <c r="U12" s="1">
        <v>-6.7220000000000002E-2</v>
      </c>
      <c r="V12" s="1" t="s">
        <v>114</v>
      </c>
      <c r="W12" s="1" t="s">
        <v>35</v>
      </c>
      <c r="X12" s="1" t="s">
        <v>33</v>
      </c>
      <c r="Y12" s="1">
        <v>0.96589999999999998</v>
      </c>
      <c r="Z12" s="1" t="s">
        <v>82</v>
      </c>
      <c r="AA12" s="1"/>
      <c r="AB12" s="1"/>
    </row>
    <row r="13" spans="1:28">
      <c r="B13" s="3">
        <v>0.36560869600000001</v>
      </c>
      <c r="C13" s="3">
        <v>0.482511152</v>
      </c>
      <c r="D13" s="3">
        <v>0.70359274800000005</v>
      </c>
      <c r="E13" s="3">
        <v>0.26472047700000001</v>
      </c>
      <c r="F13" s="3">
        <v>0.308546771</v>
      </c>
      <c r="L13" s="9" t="s">
        <v>23</v>
      </c>
      <c r="M13" s="1">
        <v>2.9999999999999997E-4</v>
      </c>
      <c r="N13" s="1"/>
      <c r="O13" s="1"/>
      <c r="P13" s="1"/>
      <c r="Q13" s="1"/>
      <c r="T13" s="9" t="s">
        <v>83</v>
      </c>
      <c r="U13" s="1">
        <v>-8.455E-2</v>
      </c>
      <c r="V13" s="1" t="s">
        <v>115</v>
      </c>
      <c r="W13" s="1" t="s">
        <v>35</v>
      </c>
      <c r="X13" s="1" t="s">
        <v>33</v>
      </c>
      <c r="Y13" s="1">
        <v>0.96140000000000003</v>
      </c>
      <c r="Z13" s="1" t="s">
        <v>85</v>
      </c>
      <c r="AA13" s="1"/>
      <c r="AB13" s="1"/>
    </row>
    <row r="14" spans="1:28">
      <c r="B14" s="3">
        <v>8.881307692</v>
      </c>
      <c r="C14" s="3">
        <v>0.34341775099999999</v>
      </c>
      <c r="D14" s="3">
        <v>0.217529851</v>
      </c>
      <c r="E14" s="3">
        <v>0.75734900299999997</v>
      </c>
      <c r="F14" s="3">
        <v>0.210938073</v>
      </c>
      <c r="L14" s="9" t="s">
        <v>25</v>
      </c>
      <c r="M14" s="1" t="s">
        <v>77</v>
      </c>
      <c r="N14" s="1"/>
      <c r="O14" s="1"/>
      <c r="P14" s="1"/>
      <c r="Q14" s="1"/>
      <c r="T14" s="9" t="s">
        <v>86</v>
      </c>
      <c r="U14" s="1">
        <v>0.17399999999999999</v>
      </c>
      <c r="V14" s="1" t="s">
        <v>116</v>
      </c>
      <c r="W14" s="1" t="s">
        <v>35</v>
      </c>
      <c r="X14" s="1" t="s">
        <v>33</v>
      </c>
      <c r="Y14" s="1">
        <v>0.48949999999999999</v>
      </c>
      <c r="Z14" s="1" t="s">
        <v>89</v>
      </c>
      <c r="AA14" s="1"/>
      <c r="AB14" s="1"/>
    </row>
    <row r="15" spans="1:28">
      <c r="B15" s="3">
        <v>1.628095506</v>
      </c>
      <c r="C15" s="3">
        <v>0.48459639799999998</v>
      </c>
      <c r="D15" s="3">
        <v>0.37243406600000001</v>
      </c>
      <c r="E15" s="3">
        <v>1.114594356</v>
      </c>
      <c r="F15" s="3">
        <v>0.206431751</v>
      </c>
      <c r="L15" s="9" t="s">
        <v>34</v>
      </c>
      <c r="M15" s="1" t="s">
        <v>28</v>
      </c>
      <c r="N15" s="1"/>
      <c r="O15" s="1"/>
      <c r="P15" s="1"/>
      <c r="Q15" s="1"/>
      <c r="T15" s="9" t="s">
        <v>90</v>
      </c>
      <c r="U15" s="1">
        <v>0.25850000000000001</v>
      </c>
      <c r="V15" s="1" t="s">
        <v>117</v>
      </c>
      <c r="W15" s="1" t="s">
        <v>35</v>
      </c>
      <c r="X15" s="1" t="s">
        <v>33</v>
      </c>
      <c r="Y15" s="1">
        <v>9.01E-2</v>
      </c>
      <c r="Z15" s="1" t="s">
        <v>92</v>
      </c>
      <c r="AA15" s="1"/>
      <c r="AB15" s="1"/>
    </row>
    <row r="16" spans="1:28">
      <c r="B16" s="3">
        <v>2.2898716119999998</v>
      </c>
      <c r="C16" s="3">
        <v>0.20283871000000001</v>
      </c>
      <c r="D16" s="3">
        <v>0.190361423</v>
      </c>
      <c r="E16" s="3">
        <v>0.24405959499999999</v>
      </c>
      <c r="F16" s="3">
        <v>0.73179974299999995</v>
      </c>
      <c r="L16" s="9"/>
      <c r="M16" s="1"/>
      <c r="N16" s="1"/>
      <c r="O16" s="1"/>
      <c r="P16" s="1"/>
      <c r="Q16" s="1"/>
      <c r="T16" s="9"/>
      <c r="U16" s="1"/>
      <c r="V16" s="1"/>
      <c r="W16" s="1"/>
      <c r="X16" s="1"/>
      <c r="Y16" s="1"/>
      <c r="Z16" s="1"/>
      <c r="AA16" s="1"/>
      <c r="AB16" s="1"/>
    </row>
    <row r="17" spans="2:28">
      <c r="B17" s="3">
        <v>0.5716</v>
      </c>
      <c r="C17" s="3">
        <v>0.33591401900000001</v>
      </c>
      <c r="D17" s="3">
        <v>0.30102912599999998</v>
      </c>
      <c r="E17" s="3">
        <v>0.30383471099999998</v>
      </c>
      <c r="F17" s="3">
        <v>0.25220616899999998</v>
      </c>
      <c r="L17" s="9" t="s">
        <v>36</v>
      </c>
      <c r="M17" s="1"/>
      <c r="N17" s="1"/>
      <c r="O17" s="1"/>
      <c r="P17" s="1"/>
      <c r="Q17" s="1"/>
      <c r="T17" s="9" t="s">
        <v>93</v>
      </c>
      <c r="U17" s="1" t="s">
        <v>94</v>
      </c>
      <c r="V17" s="1" t="s">
        <v>95</v>
      </c>
      <c r="W17" s="1" t="s">
        <v>56</v>
      </c>
      <c r="X17" s="1" t="s">
        <v>96</v>
      </c>
      <c r="Y17" s="1" t="s">
        <v>97</v>
      </c>
      <c r="Z17" s="1" t="s">
        <v>98</v>
      </c>
      <c r="AA17" s="1" t="s">
        <v>99</v>
      </c>
      <c r="AB17" s="1" t="s">
        <v>41</v>
      </c>
    </row>
    <row r="18" spans="2:28">
      <c r="B18" s="3">
        <v>1.4075599999999999</v>
      </c>
      <c r="C18" s="3">
        <v>0.16850000000000001</v>
      </c>
      <c r="D18" s="3">
        <v>0.18208333300000001</v>
      </c>
      <c r="E18" s="3">
        <v>0.673054924</v>
      </c>
      <c r="F18" s="3">
        <v>0.30612519900000001</v>
      </c>
      <c r="L18" s="9" t="s">
        <v>37</v>
      </c>
      <c r="M18" s="1">
        <v>174.2</v>
      </c>
      <c r="N18" s="1"/>
      <c r="O18" s="1"/>
      <c r="P18" s="1"/>
      <c r="Q18" s="1"/>
      <c r="T18" s="9" t="s">
        <v>61</v>
      </c>
      <c r="U18" s="1">
        <v>1.1619999999999999</v>
      </c>
      <c r="V18" s="1">
        <v>0.40579999999999999</v>
      </c>
      <c r="W18" s="1">
        <v>0.75609999999999999</v>
      </c>
      <c r="X18" s="1">
        <v>0.12640000000000001</v>
      </c>
      <c r="Y18" s="1">
        <v>47</v>
      </c>
      <c r="Z18" s="1">
        <v>56</v>
      </c>
      <c r="AA18" s="1">
        <v>8.4629999999999992</v>
      </c>
      <c r="AB18" s="1">
        <v>327</v>
      </c>
    </row>
    <row r="19" spans="2:28">
      <c r="B19" s="3">
        <v>0.39217142900000002</v>
      </c>
      <c r="C19" s="3">
        <v>0.47612343499999998</v>
      </c>
      <c r="D19" s="3">
        <v>0.34672914500000002</v>
      </c>
      <c r="E19" s="3">
        <v>0.36956893800000001</v>
      </c>
      <c r="F19" s="3">
        <v>8.5326086999999995E-2</v>
      </c>
      <c r="L19" s="9" t="s">
        <v>23</v>
      </c>
      <c r="M19" s="1" t="s">
        <v>24</v>
      </c>
      <c r="N19" s="1"/>
      <c r="O19" s="1"/>
      <c r="P19" s="1"/>
      <c r="Q19" s="1"/>
      <c r="T19" s="9" t="s">
        <v>64</v>
      </c>
      <c r="U19" s="1">
        <v>1.1619999999999999</v>
      </c>
      <c r="V19" s="1">
        <v>0.64690000000000003</v>
      </c>
      <c r="W19" s="1">
        <v>0.51490000000000002</v>
      </c>
      <c r="X19" s="1">
        <v>0.13039999999999999</v>
      </c>
      <c r="Y19" s="1">
        <v>47</v>
      </c>
      <c r="Z19" s="1">
        <v>49</v>
      </c>
      <c r="AA19" s="1">
        <v>5.5839999999999996</v>
      </c>
      <c r="AB19" s="1">
        <v>327</v>
      </c>
    </row>
    <row r="20" spans="2:28">
      <c r="B20" s="3">
        <v>0.79910000000000003</v>
      </c>
      <c r="C20" s="3">
        <v>0.232023544</v>
      </c>
      <c r="D20" s="3">
        <v>1.0757644230000001</v>
      </c>
      <c r="E20" s="3">
        <v>0.39834717400000003</v>
      </c>
      <c r="F20" s="3">
        <v>0.12330371900000001</v>
      </c>
      <c r="L20" s="9" t="s">
        <v>25</v>
      </c>
      <c r="M20" s="1" t="s">
        <v>26</v>
      </c>
      <c r="N20" s="1"/>
      <c r="O20" s="1"/>
      <c r="P20" s="1"/>
      <c r="Q20" s="1"/>
      <c r="T20" s="9" t="s">
        <v>67</v>
      </c>
      <c r="U20" s="1">
        <v>1.1619999999999999</v>
      </c>
      <c r="V20" s="1">
        <v>0.73150000000000004</v>
      </c>
      <c r="W20" s="1">
        <v>0.4304</v>
      </c>
      <c r="X20" s="1">
        <v>0.12640000000000001</v>
      </c>
      <c r="Y20" s="1">
        <v>47</v>
      </c>
      <c r="Z20" s="1">
        <v>56</v>
      </c>
      <c r="AA20" s="1">
        <v>4.8170000000000002</v>
      </c>
      <c r="AB20" s="1">
        <v>327</v>
      </c>
    </row>
    <row r="21" spans="2:28">
      <c r="B21" s="3">
        <v>1.702739877</v>
      </c>
      <c r="C21" s="3">
        <v>0.43217298199999998</v>
      </c>
      <c r="D21" s="3">
        <v>0.34133669999999999</v>
      </c>
      <c r="E21" s="3">
        <v>0.57806623800000001</v>
      </c>
      <c r="F21" s="3">
        <v>0.19942548600000001</v>
      </c>
      <c r="L21" s="9" t="s">
        <v>34</v>
      </c>
      <c r="M21" s="1" t="s">
        <v>28</v>
      </c>
      <c r="N21" s="1"/>
      <c r="O21" s="1"/>
      <c r="P21" s="1"/>
      <c r="Q21" s="1"/>
      <c r="T21" s="9" t="s">
        <v>70</v>
      </c>
      <c r="U21" s="1">
        <v>1.1619999999999999</v>
      </c>
      <c r="V21" s="1">
        <v>0.47299999999999998</v>
      </c>
      <c r="W21" s="1">
        <v>0.68889999999999996</v>
      </c>
      <c r="X21" s="1">
        <v>0.1094</v>
      </c>
      <c r="Y21" s="1">
        <v>47</v>
      </c>
      <c r="Z21" s="1">
        <v>124</v>
      </c>
      <c r="AA21" s="1">
        <v>8.9039999999999999</v>
      </c>
      <c r="AB21" s="1">
        <v>327</v>
      </c>
    </row>
    <row r="22" spans="2:28">
      <c r="B22" s="3">
        <v>1.1357109670000001</v>
      </c>
      <c r="C22" s="3">
        <v>0.25906770800000001</v>
      </c>
      <c r="D22" s="3">
        <v>1.37698773</v>
      </c>
      <c r="E22" s="3">
        <v>1.006424242</v>
      </c>
      <c r="F22" s="3">
        <v>0.199577703</v>
      </c>
      <c r="L22" s="9"/>
      <c r="M22" s="1"/>
      <c r="N22" s="1"/>
      <c r="O22" s="1"/>
      <c r="P22" s="1"/>
      <c r="Q22" s="1"/>
      <c r="T22" s="9" t="s">
        <v>72</v>
      </c>
      <c r="U22" s="1">
        <v>0.40579999999999999</v>
      </c>
      <c r="V22" s="1">
        <v>0.64690000000000003</v>
      </c>
      <c r="W22" s="1">
        <v>-0.2412</v>
      </c>
      <c r="X22" s="1">
        <v>0.1249</v>
      </c>
      <c r="Y22" s="1">
        <v>56</v>
      </c>
      <c r="Z22" s="1">
        <v>49</v>
      </c>
      <c r="AA22" s="1">
        <v>2.73</v>
      </c>
      <c r="AB22" s="1">
        <v>327</v>
      </c>
    </row>
    <row r="23" spans="2:28">
      <c r="B23" s="3">
        <v>0.26398333299999999</v>
      </c>
      <c r="C23" s="3">
        <v>0.77249999999999996</v>
      </c>
      <c r="D23" s="3">
        <v>0.35954457099999998</v>
      </c>
      <c r="E23" s="3">
        <v>0.28570257599999999</v>
      </c>
      <c r="F23" s="3">
        <v>0.20199497999999999</v>
      </c>
      <c r="L23" s="9" t="s">
        <v>39</v>
      </c>
      <c r="M23" s="1" t="s">
        <v>40</v>
      </c>
      <c r="N23" s="1" t="s">
        <v>41</v>
      </c>
      <c r="O23" s="1" t="s">
        <v>42</v>
      </c>
      <c r="P23" s="1" t="s">
        <v>31</v>
      </c>
      <c r="Q23" s="1" t="s">
        <v>23</v>
      </c>
      <c r="T23" s="9" t="s">
        <v>75</v>
      </c>
      <c r="U23" s="1">
        <v>0.40579999999999999</v>
      </c>
      <c r="V23" s="1">
        <v>0.73150000000000004</v>
      </c>
      <c r="W23" s="1">
        <v>-0.32569999999999999</v>
      </c>
      <c r="X23" s="1">
        <v>0.1207</v>
      </c>
      <c r="Y23" s="1">
        <v>56</v>
      </c>
      <c r="Z23" s="1">
        <v>56</v>
      </c>
      <c r="AA23" s="1">
        <v>3.8159999999999998</v>
      </c>
      <c r="AB23" s="1">
        <v>327</v>
      </c>
    </row>
    <row r="24" spans="2:28">
      <c r="B24" s="3">
        <v>0.93557142900000001</v>
      </c>
      <c r="C24" s="3">
        <v>0.26576969700000003</v>
      </c>
      <c r="D24" s="3">
        <v>2.7787687860000001</v>
      </c>
      <c r="E24" s="3">
        <v>0.35663020000000001</v>
      </c>
      <c r="F24" s="3">
        <v>0.21579932399999999</v>
      </c>
      <c r="L24" s="9" t="s">
        <v>43</v>
      </c>
      <c r="M24" s="1">
        <v>19.760000000000002</v>
      </c>
      <c r="N24" s="1">
        <v>4</v>
      </c>
      <c r="O24" s="1">
        <v>4.9400000000000004</v>
      </c>
      <c r="P24" s="1" t="s">
        <v>107</v>
      </c>
      <c r="Q24" s="1" t="s">
        <v>45</v>
      </c>
      <c r="T24" s="9" t="s">
        <v>79</v>
      </c>
      <c r="U24" s="1">
        <v>0.40579999999999999</v>
      </c>
      <c r="V24" s="1">
        <v>0.47299999999999998</v>
      </c>
      <c r="W24" s="1">
        <v>-6.7220000000000002E-2</v>
      </c>
      <c r="X24" s="1">
        <v>0.1028</v>
      </c>
      <c r="Y24" s="1">
        <v>56</v>
      </c>
      <c r="Z24" s="1">
        <v>124</v>
      </c>
      <c r="AA24" s="1">
        <v>0.9244</v>
      </c>
      <c r="AB24" s="1">
        <v>327</v>
      </c>
    </row>
    <row r="25" spans="2:28">
      <c r="B25" s="3">
        <v>0.90888235299999998</v>
      </c>
      <c r="C25" s="3">
        <v>0.277904074</v>
      </c>
      <c r="D25" s="3">
        <v>0.69328619499999999</v>
      </c>
      <c r="E25" s="3">
        <v>0.36290588200000001</v>
      </c>
      <c r="F25" s="3">
        <v>0.16770069400000001</v>
      </c>
      <c r="L25" s="9" t="s">
        <v>46</v>
      </c>
      <c r="M25" s="1">
        <v>133.4</v>
      </c>
      <c r="N25" s="1">
        <v>327</v>
      </c>
      <c r="O25" s="1">
        <v>0.40799999999999997</v>
      </c>
      <c r="P25" s="1"/>
      <c r="Q25" s="1"/>
      <c r="T25" s="9" t="s">
        <v>83</v>
      </c>
      <c r="U25" s="1">
        <v>0.64690000000000003</v>
      </c>
      <c r="V25" s="1">
        <v>0.73150000000000004</v>
      </c>
      <c r="W25" s="1">
        <v>-8.455E-2</v>
      </c>
      <c r="X25" s="1">
        <v>0.1249</v>
      </c>
      <c r="Y25" s="1">
        <v>49</v>
      </c>
      <c r="Z25" s="1">
        <v>56</v>
      </c>
      <c r="AA25" s="1">
        <v>0.95699999999999996</v>
      </c>
      <c r="AB25" s="1">
        <v>327</v>
      </c>
    </row>
    <row r="26" spans="2:28">
      <c r="B26" s="3">
        <v>2.0958546029999998</v>
      </c>
      <c r="C26" s="3">
        <v>0.58359907300000002</v>
      </c>
      <c r="D26" s="3">
        <v>0.39153439200000001</v>
      </c>
      <c r="E26" s="3">
        <v>0.838414671</v>
      </c>
      <c r="F26" s="3">
        <v>0.59618425799999997</v>
      </c>
      <c r="L26" s="9" t="s">
        <v>47</v>
      </c>
      <c r="M26" s="1">
        <v>153.19999999999999</v>
      </c>
      <c r="N26" s="1">
        <v>331</v>
      </c>
      <c r="O26" s="1"/>
      <c r="P26" s="1"/>
      <c r="Q26" s="1"/>
      <c r="T26" s="9" t="s">
        <v>86</v>
      </c>
      <c r="U26" s="1">
        <v>0.64690000000000003</v>
      </c>
      <c r="V26" s="1">
        <v>0.47299999999999998</v>
      </c>
      <c r="W26" s="1">
        <v>0.17399999999999999</v>
      </c>
      <c r="X26" s="1">
        <v>0.10780000000000001</v>
      </c>
      <c r="Y26" s="1">
        <v>49</v>
      </c>
      <c r="Z26" s="1">
        <v>124</v>
      </c>
      <c r="AA26" s="1">
        <v>2.282</v>
      </c>
      <c r="AB26" s="1">
        <v>327</v>
      </c>
    </row>
    <row r="27" spans="2:28">
      <c r="B27" s="3">
        <v>1.4666323189999999</v>
      </c>
      <c r="C27" s="3">
        <v>0.33494953300000002</v>
      </c>
      <c r="D27" s="3">
        <v>1.175834936</v>
      </c>
      <c r="E27" s="3">
        <v>1.0982520710000001</v>
      </c>
      <c r="F27" s="3">
        <v>0.64937563499999995</v>
      </c>
      <c r="L27" s="9"/>
      <c r="M27" s="1"/>
      <c r="N27" s="1"/>
      <c r="O27" s="1"/>
      <c r="P27" s="1"/>
      <c r="Q27" s="1"/>
      <c r="T27" s="9" t="s">
        <v>90</v>
      </c>
      <c r="U27" s="1">
        <v>0.73150000000000004</v>
      </c>
      <c r="V27" s="1">
        <v>0.47299999999999998</v>
      </c>
      <c r="W27" s="1">
        <v>0.25850000000000001</v>
      </c>
      <c r="X27" s="1">
        <v>0.1028</v>
      </c>
      <c r="Y27" s="1">
        <v>56</v>
      </c>
      <c r="Z27" s="1">
        <v>124</v>
      </c>
      <c r="AA27" s="1">
        <v>3.5550000000000002</v>
      </c>
      <c r="AB27" s="1">
        <v>327</v>
      </c>
    </row>
    <row r="28" spans="2:28">
      <c r="B28" s="3">
        <v>0.46446846800000002</v>
      </c>
      <c r="C28" s="3">
        <v>0.34868269200000002</v>
      </c>
      <c r="D28" s="3">
        <v>0.26208571400000003</v>
      </c>
      <c r="E28" s="3">
        <v>0.38836833900000001</v>
      </c>
      <c r="F28" s="3">
        <v>1.258340735</v>
      </c>
      <c r="L28" s="9" t="s">
        <v>48</v>
      </c>
      <c r="M28" s="1"/>
      <c r="N28" s="1"/>
      <c r="O28" s="1"/>
      <c r="P28" s="1"/>
      <c r="Q28" s="1"/>
      <c r="T28" s="9"/>
      <c r="U28" s="1"/>
      <c r="V28" s="1"/>
      <c r="W28" s="1"/>
      <c r="X28" s="1"/>
      <c r="Y28" s="1"/>
      <c r="Z28" s="1"/>
      <c r="AA28" s="1"/>
      <c r="AB28" s="1"/>
    </row>
    <row r="29" spans="2:28">
      <c r="B29" s="3">
        <v>0.41499999999999998</v>
      </c>
      <c r="C29" s="3">
        <v>0.18480632399999999</v>
      </c>
      <c r="D29" s="3">
        <v>0.57360423000000005</v>
      </c>
      <c r="E29" s="3">
        <v>0.54177692300000002</v>
      </c>
      <c r="F29" s="3">
        <v>0.27093856399999999</v>
      </c>
      <c r="L29" s="9" t="s">
        <v>49</v>
      </c>
      <c r="M29" s="1">
        <v>5</v>
      </c>
      <c r="N29" s="1"/>
      <c r="O29" s="1"/>
      <c r="P29" s="1"/>
      <c r="Q29" s="1"/>
      <c r="T29" s="9" t="s">
        <v>100</v>
      </c>
      <c r="U29" s="1"/>
      <c r="V29" s="1"/>
      <c r="W29" s="1"/>
      <c r="X29" s="1"/>
      <c r="Y29" s="1"/>
      <c r="Z29" s="1"/>
      <c r="AA29" s="1"/>
      <c r="AB29" s="1"/>
    </row>
    <row r="30" spans="2:28">
      <c r="B30" s="3">
        <v>0.24844444399999999</v>
      </c>
      <c r="C30" s="3">
        <v>0.86263366299999999</v>
      </c>
      <c r="D30" s="3">
        <v>0.60786359199999995</v>
      </c>
      <c r="E30" s="3">
        <v>0.467949693</v>
      </c>
      <c r="F30" s="3">
        <v>0.39988722799999998</v>
      </c>
      <c r="L30" s="9" t="s">
        <v>50</v>
      </c>
      <c r="M30" s="1">
        <v>332</v>
      </c>
      <c r="N30" s="1"/>
      <c r="O30" s="1"/>
      <c r="P30" s="1"/>
      <c r="Q30" s="1"/>
      <c r="T30" s="9" t="s">
        <v>1</v>
      </c>
      <c r="U30" s="1" t="s">
        <v>101</v>
      </c>
      <c r="V30" s="1"/>
      <c r="W30" s="1"/>
      <c r="X30" s="1"/>
      <c r="Y30" s="1"/>
      <c r="Z30" s="1"/>
      <c r="AA30" s="1"/>
      <c r="AB30" s="1"/>
    </row>
    <row r="31" spans="2:28">
      <c r="B31" s="3">
        <v>1.298643166</v>
      </c>
      <c r="C31" s="3">
        <v>0.182249364</v>
      </c>
      <c r="D31" s="3">
        <v>0.31683252000000001</v>
      </c>
      <c r="E31" s="3">
        <v>1.914027414</v>
      </c>
      <c r="F31" s="3">
        <v>0.28568779700000002</v>
      </c>
      <c r="T31" s="9" t="s">
        <v>4</v>
      </c>
      <c r="U31" s="1" t="s">
        <v>118</v>
      </c>
      <c r="V31" s="1"/>
      <c r="W31" s="1"/>
      <c r="X31" s="1"/>
      <c r="Y31" s="1"/>
      <c r="Z31" s="1"/>
      <c r="AA31" s="1"/>
      <c r="AB31" s="1"/>
    </row>
    <row r="32" spans="2:28">
      <c r="B32" s="3">
        <v>0.1162</v>
      </c>
      <c r="C32" s="3">
        <v>0.86815028500000002</v>
      </c>
      <c r="D32" s="3">
        <v>0.61853733499999997</v>
      </c>
      <c r="E32" s="3">
        <v>1.9481882349999999</v>
      </c>
      <c r="F32" s="3">
        <v>0.22143189399999999</v>
      </c>
      <c r="T32" s="9" t="s">
        <v>3</v>
      </c>
      <c r="U32" s="1" t="s">
        <v>118</v>
      </c>
      <c r="V32" s="1"/>
      <c r="W32" s="1"/>
      <c r="X32" s="1"/>
      <c r="Y32" s="1"/>
      <c r="Z32" s="1"/>
      <c r="AA32" s="1"/>
      <c r="AB32" s="1"/>
    </row>
    <row r="33" spans="2:28">
      <c r="B33" s="3">
        <v>0.38165882400000001</v>
      </c>
      <c r="C33" s="3">
        <v>0.37781782899999999</v>
      </c>
      <c r="D33" s="3">
        <v>1.0019617220000001</v>
      </c>
      <c r="E33" s="3">
        <v>2.2522049819999999</v>
      </c>
      <c r="F33" s="3">
        <v>0.30822703400000001</v>
      </c>
      <c r="T33" s="9" t="s">
        <v>5</v>
      </c>
      <c r="U33" s="1" t="s">
        <v>118</v>
      </c>
      <c r="V33" s="1"/>
      <c r="W33" s="1"/>
      <c r="X33" s="1"/>
      <c r="Y33" s="1"/>
      <c r="Z33" s="1"/>
      <c r="AA33" s="1"/>
      <c r="AB33" s="1"/>
    </row>
    <row r="34" spans="2:28">
      <c r="B34" s="3">
        <v>0.97230455100000002</v>
      </c>
      <c r="C34" s="3">
        <v>0.31104491000000001</v>
      </c>
      <c r="D34" s="3">
        <v>0.26261771099999998</v>
      </c>
      <c r="E34" s="3">
        <v>0.35988418100000003</v>
      </c>
      <c r="F34" s="3">
        <v>1.116481665</v>
      </c>
      <c r="T34" s="9" t="s">
        <v>2</v>
      </c>
      <c r="U34" s="1" t="s">
        <v>118</v>
      </c>
      <c r="V34" s="1"/>
      <c r="W34" s="1"/>
      <c r="X34" s="1"/>
      <c r="Y34" s="1"/>
      <c r="Z34" s="1"/>
      <c r="AA34" s="1"/>
      <c r="AB34" s="1"/>
    </row>
    <row r="35" spans="2:28">
      <c r="B35" s="3">
        <v>0.53853521100000001</v>
      </c>
      <c r="C35" s="3">
        <v>0.31586435899999998</v>
      </c>
      <c r="D35" s="3">
        <v>0.47432530099999998</v>
      </c>
      <c r="E35" s="3">
        <v>0.30579283499999999</v>
      </c>
      <c r="F35" s="3">
        <v>0.52177936999999996</v>
      </c>
    </row>
    <row r="36" spans="2:28">
      <c r="B36" s="3">
        <v>0.888549539</v>
      </c>
      <c r="C36" s="3">
        <v>0.25880299800000001</v>
      </c>
      <c r="D36" s="3">
        <v>0.40778758900000001</v>
      </c>
      <c r="E36" s="3">
        <v>0.71811031199999997</v>
      </c>
      <c r="F36" s="3">
        <v>1.018302083</v>
      </c>
    </row>
    <row r="37" spans="2:28">
      <c r="B37" s="3">
        <v>1.1766049110000001</v>
      </c>
      <c r="C37" s="3">
        <v>0.209530201</v>
      </c>
      <c r="D37" s="3">
        <v>0.79001927400000005</v>
      </c>
      <c r="E37" s="3">
        <v>0.96567526599999998</v>
      </c>
      <c r="F37" s="3">
        <v>0.27158180999999998</v>
      </c>
    </row>
    <row r="38" spans="2:28">
      <c r="B38" s="3">
        <v>0.663275316</v>
      </c>
      <c r="C38" s="3">
        <v>0.42857308199999999</v>
      </c>
      <c r="D38" s="3">
        <v>0.48337999999999998</v>
      </c>
      <c r="E38" s="3">
        <v>0.41636666700000002</v>
      </c>
      <c r="F38" s="3">
        <v>1.306147755</v>
      </c>
    </row>
    <row r="39" spans="2:28">
      <c r="B39" s="3">
        <v>1.8885236400000001</v>
      </c>
      <c r="C39" s="3">
        <v>0.16150270999999999</v>
      </c>
      <c r="D39" s="3">
        <v>1.235293553</v>
      </c>
      <c r="E39" s="3">
        <v>0.46146319800000002</v>
      </c>
      <c r="F39" s="3">
        <v>0.99225006500000001</v>
      </c>
    </row>
    <row r="40" spans="2:28">
      <c r="B40" s="3">
        <v>0.96639304100000001</v>
      </c>
      <c r="C40" s="3">
        <v>0.15774070000000001</v>
      </c>
      <c r="D40" s="3">
        <v>0.78531578899999999</v>
      </c>
      <c r="E40" s="3">
        <v>0.50828674200000001</v>
      </c>
      <c r="F40" s="3">
        <v>2.1289613040000002</v>
      </c>
    </row>
    <row r="41" spans="2:28">
      <c r="B41" s="3">
        <v>1.9015917769999999</v>
      </c>
      <c r="C41" s="3">
        <v>0.49927194499999999</v>
      </c>
      <c r="D41" s="3">
        <v>0.50084710700000001</v>
      </c>
      <c r="E41" s="3">
        <v>0.66611262100000002</v>
      </c>
      <c r="F41" s="3">
        <v>1.041834921</v>
      </c>
    </row>
    <row r="42" spans="2:28">
      <c r="B42" s="3">
        <v>0.76529139099999999</v>
      </c>
      <c r="C42" s="3">
        <v>0.33265324000000002</v>
      </c>
      <c r="D42" s="3">
        <v>0.58824423299999995</v>
      </c>
      <c r="E42" s="3">
        <v>0.76801745200000004</v>
      </c>
      <c r="F42" s="3">
        <v>1.685234568</v>
      </c>
    </row>
    <row r="43" spans="2:28">
      <c r="B43" s="3">
        <v>0.55288510599999996</v>
      </c>
      <c r="C43" s="3">
        <v>0.28198054500000003</v>
      </c>
      <c r="D43" s="3">
        <v>0.73972654500000001</v>
      </c>
      <c r="E43" s="3">
        <v>0.26787961199999999</v>
      </c>
      <c r="F43" s="3">
        <v>0.41067875599999998</v>
      </c>
    </row>
    <row r="44" spans="2:28">
      <c r="B44" s="3">
        <v>2.3035878140000001</v>
      </c>
      <c r="C44" s="3">
        <v>0.38220441199999999</v>
      </c>
      <c r="D44" s="3">
        <v>0.231989109</v>
      </c>
      <c r="E44" s="3">
        <v>0.69965553199999997</v>
      </c>
      <c r="F44" s="3">
        <v>0.35345717599999998</v>
      </c>
    </row>
    <row r="45" spans="2:28">
      <c r="B45" s="3">
        <v>1.3634505669999999</v>
      </c>
      <c r="C45" s="3">
        <v>0.34269556000000001</v>
      </c>
      <c r="D45" s="3">
        <v>1.136687861</v>
      </c>
      <c r="E45" s="3">
        <v>0.134718377</v>
      </c>
      <c r="F45" s="3">
        <v>0.21976657499999999</v>
      </c>
    </row>
    <row r="46" spans="2:28">
      <c r="B46" s="3">
        <v>0.52304146299999998</v>
      </c>
      <c r="C46" s="3">
        <v>0.57685775900000003</v>
      </c>
      <c r="D46" s="3">
        <v>0.39426825799999998</v>
      </c>
      <c r="E46" s="3">
        <v>0.33729386900000002</v>
      </c>
      <c r="F46" s="3">
        <v>0.27144424</v>
      </c>
    </row>
    <row r="47" spans="2:28">
      <c r="B47" s="3">
        <v>1.388386087</v>
      </c>
      <c r="C47" s="3">
        <v>0.26742568799999999</v>
      </c>
      <c r="D47" s="3">
        <v>0.29848263899999999</v>
      </c>
      <c r="E47" s="3">
        <v>1.0907607880000001</v>
      </c>
      <c r="F47" s="3">
        <v>0.80902001499999998</v>
      </c>
    </row>
    <row r="48" spans="2:28">
      <c r="B48" s="3">
        <v>0.801905808</v>
      </c>
      <c r="C48" s="3">
        <v>0.17751456299999999</v>
      </c>
      <c r="D48" s="3">
        <v>0.24219234000000001</v>
      </c>
      <c r="E48" s="3">
        <v>0.69510163000000003</v>
      </c>
      <c r="F48" s="3">
        <v>0.182506416</v>
      </c>
    </row>
    <row r="49" spans="2:6">
      <c r="B49" s="3"/>
      <c r="C49" s="3">
        <v>0.28487927600000001</v>
      </c>
      <c r="D49" s="3">
        <v>0.58391809100000003</v>
      </c>
      <c r="E49" s="3">
        <v>0.58387934200000002</v>
      </c>
      <c r="F49" s="3">
        <v>0.16205076800000001</v>
      </c>
    </row>
    <row r="50" spans="2:6">
      <c r="B50" s="3"/>
      <c r="C50" s="3">
        <v>0.30382370400000003</v>
      </c>
      <c r="D50" s="3">
        <v>0.33324870499999998</v>
      </c>
      <c r="E50" s="3">
        <v>0.35037422000000001</v>
      </c>
      <c r="F50" s="3">
        <v>0.804752519</v>
      </c>
    </row>
    <row r="51" spans="2:6">
      <c r="B51" s="3"/>
      <c r="C51" s="3">
        <v>0.22399733299999999</v>
      </c>
      <c r="D51" s="3"/>
      <c r="E51" s="3">
        <v>0.58814049599999996</v>
      </c>
      <c r="F51" s="3">
        <v>0.42752043499999998</v>
      </c>
    </row>
    <row r="52" spans="2:6">
      <c r="B52" s="3"/>
      <c r="C52" s="3">
        <v>0.90934467299999999</v>
      </c>
      <c r="D52" s="3"/>
      <c r="E52" s="3">
        <v>0.17629861799999999</v>
      </c>
      <c r="F52" s="3">
        <v>0.28049194700000002</v>
      </c>
    </row>
    <row r="53" spans="2:6">
      <c r="B53" s="3"/>
      <c r="C53" s="3">
        <v>0.58613232400000004</v>
      </c>
      <c r="D53" s="3"/>
      <c r="E53" s="3">
        <v>1.02597044</v>
      </c>
      <c r="F53" s="3">
        <v>0.63416974199999998</v>
      </c>
    </row>
    <row r="54" spans="2:6">
      <c r="B54" s="3"/>
      <c r="C54" s="3">
        <v>0.24365000000000001</v>
      </c>
      <c r="D54" s="3"/>
      <c r="E54" s="3">
        <v>0.61883333299999999</v>
      </c>
      <c r="F54" s="3">
        <v>0.78498245600000005</v>
      </c>
    </row>
    <row r="55" spans="2:6">
      <c r="B55" s="3"/>
      <c r="C55" s="3">
        <v>0.75000291299999999</v>
      </c>
      <c r="D55" s="3"/>
      <c r="E55" s="3">
        <v>0.70452000000000004</v>
      </c>
      <c r="F55" s="3">
        <v>0.47067128699999999</v>
      </c>
    </row>
    <row r="56" spans="2:6">
      <c r="B56" s="3"/>
      <c r="C56" s="3">
        <v>0.41437755100000001</v>
      </c>
      <c r="D56" s="3"/>
      <c r="E56" s="3">
        <v>0.54754656300000004</v>
      </c>
      <c r="F56" s="3">
        <v>0.22599601599999999</v>
      </c>
    </row>
    <row r="57" spans="2:6">
      <c r="B57" s="3"/>
      <c r="C57" s="3">
        <v>1.21537235</v>
      </c>
      <c r="D57" s="3"/>
      <c r="E57" s="3">
        <v>0.43346616500000001</v>
      </c>
      <c r="F57" s="3">
        <v>0.25654902000000002</v>
      </c>
    </row>
    <row r="58" spans="2:6">
      <c r="B58" s="3"/>
      <c r="C58" s="3"/>
      <c r="D58" s="3"/>
      <c r="E58" s="3"/>
      <c r="F58" s="3">
        <v>0.187253488</v>
      </c>
    </row>
    <row r="59" spans="2:6">
      <c r="B59" s="3"/>
      <c r="C59" s="3"/>
      <c r="D59" s="3"/>
      <c r="E59" s="3"/>
      <c r="F59" s="3">
        <v>0.42749999999999999</v>
      </c>
    </row>
    <row r="60" spans="2:6">
      <c r="B60" s="3"/>
      <c r="C60" s="3"/>
      <c r="D60" s="3"/>
      <c r="E60" s="3"/>
      <c r="F60" s="3">
        <v>0.318032064</v>
      </c>
    </row>
    <row r="61" spans="2:6">
      <c r="B61" s="3"/>
      <c r="C61" s="3"/>
      <c r="D61" s="3"/>
      <c r="E61" s="3"/>
      <c r="F61" s="3">
        <v>0.42196986800000003</v>
      </c>
    </row>
    <row r="62" spans="2:6">
      <c r="B62" s="3"/>
      <c r="C62" s="3"/>
      <c r="D62" s="3"/>
      <c r="E62" s="3"/>
      <c r="F62" s="3">
        <v>0.29542857099999997</v>
      </c>
    </row>
    <row r="63" spans="2:6">
      <c r="B63" s="3"/>
      <c r="C63" s="3"/>
      <c r="D63" s="3"/>
      <c r="E63" s="3"/>
      <c r="F63" s="3">
        <v>0.66015830900000005</v>
      </c>
    </row>
    <row r="64" spans="2:6">
      <c r="B64" s="3"/>
      <c r="C64" s="3"/>
      <c r="D64" s="3"/>
      <c r="E64" s="3"/>
      <c r="F64" s="3">
        <v>0.21242268</v>
      </c>
    </row>
    <row r="65" spans="2:6">
      <c r="B65" s="3"/>
      <c r="C65" s="3"/>
      <c r="D65" s="3"/>
      <c r="E65" s="3"/>
      <c r="F65" s="3">
        <v>0.15842820499999999</v>
      </c>
    </row>
    <row r="66" spans="2:6">
      <c r="B66" s="3"/>
      <c r="C66" s="3"/>
      <c r="D66" s="3"/>
      <c r="E66" s="3"/>
      <c r="F66" s="3">
        <v>0.162814865</v>
      </c>
    </row>
    <row r="67" spans="2:6">
      <c r="B67" s="3"/>
      <c r="C67" s="3"/>
      <c r="D67" s="3"/>
      <c r="E67" s="3"/>
      <c r="F67" s="3">
        <v>0.22055576599999999</v>
      </c>
    </row>
    <row r="68" spans="2:6">
      <c r="B68" s="3"/>
      <c r="C68" s="3"/>
      <c r="D68" s="3"/>
      <c r="E68" s="3"/>
      <c r="F68" s="3">
        <v>0.27013468000000002</v>
      </c>
    </row>
    <row r="69" spans="2:6">
      <c r="B69" s="3"/>
      <c r="C69" s="3"/>
      <c r="D69" s="3"/>
      <c r="E69" s="3"/>
      <c r="F69" s="3">
        <v>0.33441353400000001</v>
      </c>
    </row>
    <row r="70" spans="2:6">
      <c r="B70" s="3"/>
      <c r="C70" s="3"/>
      <c r="D70" s="3"/>
      <c r="E70" s="3"/>
      <c r="F70" s="3">
        <v>0.150541379</v>
      </c>
    </row>
    <row r="71" spans="2:6">
      <c r="B71" s="3"/>
      <c r="C71" s="3"/>
      <c r="D71" s="3"/>
      <c r="E71" s="3"/>
      <c r="F71" s="3">
        <v>0.26815544000000002</v>
      </c>
    </row>
    <row r="72" spans="2:6">
      <c r="B72" s="3"/>
      <c r="C72" s="3"/>
      <c r="D72" s="3"/>
      <c r="E72" s="3"/>
      <c r="F72" s="3">
        <v>0.146871745</v>
      </c>
    </row>
    <row r="73" spans="2:6">
      <c r="B73" s="3"/>
      <c r="C73" s="3"/>
      <c r="D73" s="3"/>
      <c r="E73" s="3"/>
      <c r="F73" s="3">
        <v>0.39616163399999998</v>
      </c>
    </row>
    <row r="74" spans="2:6">
      <c r="B74" s="3"/>
      <c r="C74" s="3"/>
      <c r="D74" s="3"/>
      <c r="E74" s="3"/>
      <c r="F74" s="3">
        <v>0.18905364</v>
      </c>
    </row>
    <row r="75" spans="2:6">
      <c r="B75" s="3"/>
      <c r="C75" s="3"/>
      <c r="D75" s="3"/>
      <c r="E75" s="3"/>
      <c r="F75" s="3">
        <v>0.37960180199999999</v>
      </c>
    </row>
    <row r="76" spans="2:6">
      <c r="B76" s="3"/>
      <c r="C76" s="3"/>
      <c r="D76" s="3"/>
      <c r="E76" s="3"/>
      <c r="F76" s="3">
        <v>0.69615550599999998</v>
      </c>
    </row>
    <row r="77" spans="2:6">
      <c r="B77" s="3"/>
      <c r="C77" s="3"/>
      <c r="D77" s="3"/>
      <c r="E77" s="3"/>
      <c r="F77" s="3">
        <v>0.71663003700000005</v>
      </c>
    </row>
    <row r="78" spans="2:6">
      <c r="B78" s="3"/>
      <c r="C78" s="3"/>
      <c r="D78" s="3"/>
      <c r="E78" s="3"/>
      <c r="F78" s="3">
        <v>0.25466666700000001</v>
      </c>
    </row>
    <row r="79" spans="2:6">
      <c r="B79" s="3"/>
      <c r="C79" s="3"/>
      <c r="D79" s="3"/>
      <c r="E79" s="3"/>
      <c r="F79" s="3">
        <v>0.217378709</v>
      </c>
    </row>
    <row r="80" spans="2:6">
      <c r="B80" s="3"/>
      <c r="C80" s="3"/>
      <c r="D80" s="3"/>
      <c r="E80" s="3"/>
      <c r="F80" s="3">
        <v>0.443979393</v>
      </c>
    </row>
    <row r="81" spans="2:6">
      <c r="B81" s="3"/>
      <c r="C81" s="3"/>
      <c r="D81" s="3"/>
      <c r="E81" s="3"/>
      <c r="F81" s="3">
        <v>0.49421648800000001</v>
      </c>
    </row>
    <row r="82" spans="2:6">
      <c r="B82" s="3"/>
      <c r="C82" s="3"/>
      <c r="D82" s="3"/>
      <c r="E82" s="3"/>
      <c r="F82" s="3">
        <v>0.14854127</v>
      </c>
    </row>
    <row r="83" spans="2:6">
      <c r="B83" s="3"/>
      <c r="C83" s="3"/>
      <c r="D83" s="3"/>
      <c r="E83" s="3"/>
      <c r="F83" s="3">
        <v>0.178546392</v>
      </c>
    </row>
    <row r="84" spans="2:6">
      <c r="B84" s="3"/>
      <c r="C84" s="3"/>
      <c r="D84" s="3"/>
      <c r="E84" s="3"/>
      <c r="F84" s="3">
        <v>0.159171271</v>
      </c>
    </row>
    <row r="85" spans="2:6">
      <c r="B85" s="3"/>
      <c r="C85" s="3"/>
      <c r="D85" s="3"/>
      <c r="E85" s="3"/>
      <c r="F85" s="3">
        <v>0.26021395800000002</v>
      </c>
    </row>
    <row r="86" spans="2:6">
      <c r="B86" s="3"/>
      <c r="C86" s="3"/>
      <c r="D86" s="3"/>
      <c r="E86" s="3"/>
      <c r="F86" s="3">
        <v>0.18141349700000001</v>
      </c>
    </row>
    <row r="87" spans="2:6">
      <c r="B87" s="3"/>
      <c r="C87" s="3"/>
      <c r="D87" s="3"/>
      <c r="E87" s="3"/>
      <c r="F87" s="3">
        <v>0.187834694</v>
      </c>
    </row>
    <row r="88" spans="2:6">
      <c r="B88" s="3"/>
      <c r="C88" s="3"/>
      <c r="D88" s="3"/>
      <c r="E88" s="3"/>
      <c r="F88" s="3">
        <v>0.19449272000000001</v>
      </c>
    </row>
    <row r="89" spans="2:6">
      <c r="B89" s="3"/>
      <c r="C89" s="3"/>
      <c r="D89" s="3"/>
      <c r="E89" s="3"/>
      <c r="F89" s="3">
        <v>0.20158837800000001</v>
      </c>
    </row>
    <row r="90" spans="2:6">
      <c r="B90" s="3"/>
      <c r="C90" s="3"/>
      <c r="D90" s="3"/>
      <c r="E90" s="3"/>
      <c r="F90" s="3">
        <v>0.25800604799999999</v>
      </c>
    </row>
    <row r="91" spans="2:6">
      <c r="B91" s="3"/>
      <c r="C91" s="3"/>
      <c r="D91" s="3"/>
      <c r="E91" s="3"/>
      <c r="F91" s="3">
        <v>0.297792899</v>
      </c>
    </row>
    <row r="92" spans="2:6">
      <c r="B92" s="3"/>
      <c r="C92" s="3"/>
      <c r="D92" s="3"/>
      <c r="E92" s="3"/>
      <c r="F92" s="3">
        <v>0.17282608699999999</v>
      </c>
    </row>
    <row r="93" spans="2:6">
      <c r="B93" s="3"/>
      <c r="C93" s="3"/>
      <c r="D93" s="3"/>
      <c r="E93" s="3"/>
      <c r="F93" s="3">
        <v>0.39039618999999998</v>
      </c>
    </row>
    <row r="94" spans="2:6">
      <c r="B94" s="3"/>
      <c r="C94" s="3"/>
      <c r="D94" s="3"/>
      <c r="E94" s="3"/>
      <c r="F94" s="3">
        <v>0.948172456</v>
      </c>
    </row>
    <row r="95" spans="2:6">
      <c r="B95" s="3"/>
      <c r="C95" s="3"/>
      <c r="D95" s="3"/>
      <c r="E95" s="3"/>
      <c r="F95" s="3">
        <v>0.88215975599999996</v>
      </c>
    </row>
    <row r="96" spans="2:6">
      <c r="B96" s="3"/>
      <c r="C96" s="3"/>
      <c r="D96" s="3"/>
      <c r="E96" s="3"/>
      <c r="F96" s="3">
        <v>0.35019854299999997</v>
      </c>
    </row>
    <row r="97" spans="2:6">
      <c r="B97" s="3"/>
      <c r="C97" s="3"/>
      <c r="D97" s="3"/>
      <c r="E97" s="3"/>
      <c r="F97" s="3">
        <v>0.41686098700000002</v>
      </c>
    </row>
    <row r="98" spans="2:6">
      <c r="B98" s="3"/>
      <c r="C98" s="3"/>
      <c r="D98" s="3"/>
      <c r="E98" s="3"/>
      <c r="F98" s="3">
        <v>0.14413114799999999</v>
      </c>
    </row>
    <row r="99" spans="2:6">
      <c r="B99" s="3"/>
      <c r="C99" s="3"/>
      <c r="D99" s="3"/>
      <c r="E99" s="3"/>
      <c r="F99" s="3">
        <v>0.109795699</v>
      </c>
    </row>
    <row r="100" spans="2:6">
      <c r="B100" s="3"/>
      <c r="C100" s="3"/>
      <c r="D100" s="3"/>
      <c r="E100" s="3"/>
      <c r="F100" s="3">
        <v>0.258118503</v>
      </c>
    </row>
    <row r="101" spans="2:6">
      <c r="B101" s="3"/>
      <c r="C101" s="3"/>
      <c r="D101" s="3"/>
      <c r="E101" s="3"/>
      <c r="F101" s="3">
        <v>0.19087452799999999</v>
      </c>
    </row>
    <row r="102" spans="2:6">
      <c r="B102" s="3"/>
      <c r="C102" s="3"/>
      <c r="D102" s="3"/>
      <c r="E102" s="3"/>
      <c r="F102" s="3">
        <v>0.194778019</v>
      </c>
    </row>
    <row r="103" spans="2:6">
      <c r="B103" s="3"/>
      <c r="C103" s="3"/>
      <c r="D103" s="3"/>
      <c r="E103" s="3"/>
      <c r="F103" s="3">
        <v>0.25345621200000001</v>
      </c>
    </row>
    <row r="104" spans="2:6">
      <c r="B104" s="3"/>
      <c r="C104" s="3"/>
      <c r="D104" s="3"/>
      <c r="E104" s="3"/>
      <c r="F104" s="3">
        <v>0.99347677400000001</v>
      </c>
    </row>
    <row r="105" spans="2:6">
      <c r="B105" s="3"/>
      <c r="C105" s="3"/>
      <c r="D105" s="3"/>
      <c r="E105" s="3"/>
      <c r="F105" s="3">
        <v>0.26531746</v>
      </c>
    </row>
    <row r="106" spans="2:6">
      <c r="B106" s="3"/>
      <c r="C106" s="3"/>
      <c r="D106" s="3"/>
      <c r="E106" s="3"/>
      <c r="F106" s="3">
        <v>2.61284472</v>
      </c>
    </row>
    <row r="107" spans="2:6">
      <c r="B107" s="3"/>
      <c r="C107" s="3"/>
      <c r="D107" s="3"/>
      <c r="E107" s="3"/>
      <c r="F107" s="3">
        <v>0.80521881399999995</v>
      </c>
    </row>
    <row r="108" spans="2:6">
      <c r="B108" s="3"/>
      <c r="C108" s="3"/>
      <c r="D108" s="3"/>
      <c r="E108" s="3"/>
      <c r="F108" s="3">
        <v>2.6959459460000001</v>
      </c>
    </row>
    <row r="109" spans="2:6">
      <c r="B109" s="3"/>
      <c r="C109" s="3"/>
      <c r="D109" s="3"/>
      <c r="E109" s="3"/>
      <c r="F109" s="3">
        <v>0.50567272699999999</v>
      </c>
    </row>
    <row r="110" spans="2:6">
      <c r="B110" s="3"/>
      <c r="C110" s="3"/>
      <c r="D110" s="3"/>
      <c r="E110" s="3"/>
      <c r="F110" s="3">
        <v>0.15742187499999999</v>
      </c>
    </row>
    <row r="111" spans="2:6">
      <c r="B111" s="3"/>
      <c r="C111" s="3"/>
      <c r="D111" s="3"/>
      <c r="E111" s="3"/>
      <c r="F111" s="3">
        <v>0.31521831</v>
      </c>
    </row>
    <row r="112" spans="2:6">
      <c r="B112" s="3"/>
      <c r="C112" s="3"/>
      <c r="D112" s="3"/>
      <c r="E112" s="3"/>
      <c r="F112" s="3">
        <v>1.5251259420000001</v>
      </c>
    </row>
    <row r="113" spans="2:6">
      <c r="B113" s="3"/>
      <c r="C113" s="3"/>
      <c r="D113" s="3"/>
      <c r="E113" s="3"/>
      <c r="F113" s="3">
        <v>0.321269939</v>
      </c>
    </row>
    <row r="114" spans="2:6">
      <c r="B114" s="3"/>
      <c r="C114" s="3"/>
      <c r="D114" s="3"/>
      <c r="E114" s="3"/>
      <c r="F114" s="3">
        <v>0.31396363599999999</v>
      </c>
    </row>
    <row r="115" spans="2:6">
      <c r="B115" s="3"/>
      <c r="C115" s="3"/>
      <c r="D115" s="3"/>
      <c r="E115" s="3"/>
      <c r="F115" s="3">
        <v>0.54539019</v>
      </c>
    </row>
    <row r="116" spans="2:6">
      <c r="B116" s="3"/>
      <c r="C116" s="3"/>
      <c r="D116" s="3"/>
      <c r="E116" s="3"/>
      <c r="F116" s="3">
        <v>0.43972633900000002</v>
      </c>
    </row>
    <row r="117" spans="2:6">
      <c r="B117" s="3"/>
      <c r="C117" s="3"/>
      <c r="D117" s="3"/>
      <c r="E117" s="3"/>
      <c r="F117" s="3">
        <v>0.37731362499999999</v>
      </c>
    </row>
    <row r="118" spans="2:6">
      <c r="B118" s="3"/>
      <c r="C118" s="3"/>
      <c r="D118" s="3"/>
      <c r="E118" s="3"/>
      <c r="F118" s="3">
        <v>0.51435725099999996</v>
      </c>
    </row>
    <row r="119" spans="2:6">
      <c r="B119" s="3"/>
      <c r="C119" s="3"/>
      <c r="D119" s="3"/>
      <c r="E119" s="3"/>
      <c r="F119" s="3">
        <v>0.23375443000000001</v>
      </c>
    </row>
    <row r="120" spans="2:6">
      <c r="B120" s="3"/>
      <c r="C120" s="3"/>
      <c r="D120" s="3"/>
      <c r="E120" s="3"/>
      <c r="F120" s="3">
        <v>0.35026357800000002</v>
      </c>
    </row>
    <row r="121" spans="2:6">
      <c r="B121" s="3"/>
      <c r="C121" s="3"/>
      <c r="D121" s="3"/>
      <c r="E121" s="3"/>
      <c r="F121" s="3">
        <v>1.1539614330000001</v>
      </c>
    </row>
    <row r="122" spans="2:6">
      <c r="B122" s="3"/>
      <c r="C122" s="3"/>
      <c r="D122" s="3"/>
      <c r="E122" s="3"/>
      <c r="F122" s="3">
        <v>0.19416886699999999</v>
      </c>
    </row>
    <row r="123" spans="2:6">
      <c r="B123" s="3"/>
      <c r="C123" s="3"/>
      <c r="D123" s="3"/>
      <c r="E123" s="3"/>
      <c r="F123" s="3">
        <v>0.11921224499999999</v>
      </c>
    </row>
    <row r="124" spans="2:6">
      <c r="B124" s="3"/>
      <c r="C124" s="3"/>
      <c r="D124" s="3"/>
      <c r="E124" s="3"/>
      <c r="F124" s="3">
        <v>0.34476877500000003</v>
      </c>
    </row>
    <row r="125" spans="2:6">
      <c r="B125" s="3"/>
      <c r="C125" s="3"/>
      <c r="D125" s="3"/>
      <c r="E125" s="3"/>
      <c r="F125" s="3">
        <v>0.24009374999999999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1294D-944A-4526-AC97-4E78B14F1E0B}">
  <dimension ref="A1:O60"/>
  <sheetViews>
    <sheetView workbookViewId="0">
      <selection activeCell="M1" sqref="M1:O1"/>
    </sheetView>
  </sheetViews>
  <sheetFormatPr defaultRowHeight="14.5"/>
  <cols>
    <col min="1" max="1" width="14.6328125" bestFit="1" customWidth="1"/>
    <col min="2" max="2" width="19.6328125" bestFit="1" customWidth="1"/>
    <col min="3" max="3" width="16.90625" bestFit="1" customWidth="1"/>
    <col min="7" max="7" width="13.7265625" bestFit="1" customWidth="1"/>
    <col min="8" max="8" width="23.26953125" bestFit="1" customWidth="1"/>
    <col min="9" max="9" width="19.6328125" bestFit="1" customWidth="1"/>
    <col min="10" max="10" width="16.90625" bestFit="1" customWidth="1"/>
    <col min="12" max="12" width="16.1796875" bestFit="1" customWidth="1"/>
    <col min="13" max="13" width="30.08984375" bestFit="1" customWidth="1"/>
    <col min="14" max="15" width="14.6328125" bestFit="1" customWidth="1"/>
  </cols>
  <sheetData>
    <row r="1" spans="1:15">
      <c r="A1" s="6" t="s">
        <v>9</v>
      </c>
      <c r="B1" s="6" t="s">
        <v>14</v>
      </c>
      <c r="C1" s="6" t="s">
        <v>15</v>
      </c>
      <c r="G1" t="s">
        <v>125</v>
      </c>
      <c r="H1" s="2"/>
      <c r="I1" s="2" t="s">
        <v>14</v>
      </c>
      <c r="J1" s="2" t="s">
        <v>15</v>
      </c>
      <c r="L1" s="2" t="s">
        <v>126</v>
      </c>
      <c r="M1" s="9" t="s">
        <v>127</v>
      </c>
      <c r="N1" s="1"/>
      <c r="O1" s="1"/>
    </row>
    <row r="2" spans="1:15">
      <c r="A2" s="5">
        <v>5</v>
      </c>
      <c r="B2" s="5">
        <v>1</v>
      </c>
      <c r="C2" s="5"/>
      <c r="H2" s="9" t="s">
        <v>119</v>
      </c>
      <c r="I2" s="1">
        <v>59</v>
      </c>
      <c r="J2" s="1">
        <v>59</v>
      </c>
      <c r="M2" s="9"/>
      <c r="N2" s="1"/>
      <c r="O2" s="1"/>
    </row>
    <row r="3" spans="1:15">
      <c r="A3" s="5">
        <v>181</v>
      </c>
      <c r="B3" s="5">
        <v>1</v>
      </c>
      <c r="C3" s="5"/>
      <c r="H3" s="9" t="s">
        <v>120</v>
      </c>
      <c r="I3" s="1">
        <v>18</v>
      </c>
      <c r="J3" s="1">
        <v>41</v>
      </c>
      <c r="M3" s="9" t="s">
        <v>128</v>
      </c>
      <c r="N3" s="1"/>
      <c r="O3" s="1"/>
    </row>
    <row r="4" spans="1:15">
      <c r="A4" s="5">
        <v>21</v>
      </c>
      <c r="B4" s="5">
        <v>1</v>
      </c>
      <c r="C4" s="5"/>
      <c r="H4" s="9" t="s">
        <v>121</v>
      </c>
      <c r="I4" s="1">
        <v>1</v>
      </c>
      <c r="J4" s="1">
        <v>0</v>
      </c>
      <c r="M4" s="9" t="s">
        <v>129</v>
      </c>
      <c r="N4" s="1">
        <v>4.952</v>
      </c>
      <c r="O4" s="1"/>
    </row>
    <row r="5" spans="1:15">
      <c r="A5" s="5">
        <v>28</v>
      </c>
      <c r="B5" s="5">
        <v>1</v>
      </c>
      <c r="C5" s="5"/>
      <c r="H5" s="9" t="s">
        <v>122</v>
      </c>
      <c r="I5" s="1">
        <v>1</v>
      </c>
      <c r="J5" s="1">
        <v>3</v>
      </c>
      <c r="M5" s="9" t="s">
        <v>130</v>
      </c>
      <c r="N5" s="1">
        <v>1</v>
      </c>
      <c r="O5" s="1"/>
    </row>
    <row r="6" spans="1:15">
      <c r="A6" s="5">
        <v>9</v>
      </c>
      <c r="B6" s="5">
        <v>1</v>
      </c>
      <c r="C6" s="5"/>
      <c r="H6" s="9" t="s">
        <v>123</v>
      </c>
      <c r="I6" s="1">
        <v>39</v>
      </c>
      <c r="J6" s="1">
        <v>15</v>
      </c>
      <c r="M6" s="9" t="s">
        <v>23</v>
      </c>
      <c r="N6" s="1">
        <v>2.6100000000000002E-2</v>
      </c>
      <c r="O6" s="1"/>
    </row>
    <row r="7" spans="1:15">
      <c r="A7" s="5">
        <v>16</v>
      </c>
      <c r="B7" s="5">
        <v>1</v>
      </c>
      <c r="C7" s="5"/>
      <c r="H7" s="9"/>
      <c r="I7" s="1"/>
      <c r="J7" s="1"/>
      <c r="M7" s="9" t="s">
        <v>25</v>
      </c>
      <c r="N7" s="1" t="s">
        <v>38</v>
      </c>
      <c r="O7" s="1"/>
    </row>
    <row r="8" spans="1:15">
      <c r="A8" s="5">
        <v>27</v>
      </c>
      <c r="B8" s="5">
        <v>1</v>
      </c>
      <c r="C8" s="5"/>
      <c r="H8" s="9" t="s">
        <v>124</v>
      </c>
      <c r="I8" s="1">
        <v>14</v>
      </c>
      <c r="J8" s="1">
        <v>51</v>
      </c>
      <c r="M8" s="9" t="s">
        <v>131</v>
      </c>
      <c r="N8" s="1" t="s">
        <v>28</v>
      </c>
      <c r="O8" s="1"/>
    </row>
    <row r="9" spans="1:15">
      <c r="A9" s="5">
        <v>12</v>
      </c>
      <c r="B9" s="5">
        <v>1</v>
      </c>
      <c r="C9" s="5"/>
      <c r="M9" s="9"/>
      <c r="N9" s="1"/>
      <c r="O9" s="1"/>
    </row>
    <row r="10" spans="1:15">
      <c r="A10" s="5">
        <v>4</v>
      </c>
      <c r="B10" s="5">
        <v>1</v>
      </c>
      <c r="C10" s="5"/>
      <c r="M10" s="9" t="s">
        <v>132</v>
      </c>
      <c r="N10" s="1"/>
      <c r="O10" s="1"/>
    </row>
    <row r="11" spans="1:15">
      <c r="A11" s="5">
        <v>7</v>
      </c>
      <c r="B11" s="5">
        <v>1</v>
      </c>
      <c r="C11" s="5"/>
      <c r="M11" s="9" t="s">
        <v>129</v>
      </c>
      <c r="N11" s="1">
        <v>4.1520000000000001</v>
      </c>
      <c r="O11" s="1"/>
    </row>
    <row r="12" spans="1:15">
      <c r="A12" s="5">
        <v>14</v>
      </c>
      <c r="B12" s="5">
        <v>1</v>
      </c>
      <c r="C12" s="5"/>
      <c r="M12" s="9" t="s">
        <v>130</v>
      </c>
      <c r="N12" s="1">
        <v>1</v>
      </c>
      <c r="O12" s="1"/>
    </row>
    <row r="13" spans="1:15">
      <c r="A13" s="5">
        <v>131</v>
      </c>
      <c r="B13" s="5">
        <v>1</v>
      </c>
      <c r="C13" s="5"/>
      <c r="M13" s="9" t="s">
        <v>23</v>
      </c>
      <c r="N13" s="1">
        <v>4.1599999999999998E-2</v>
      </c>
      <c r="O13" s="1"/>
    </row>
    <row r="14" spans="1:15">
      <c r="A14" s="5">
        <v>38</v>
      </c>
      <c r="B14" s="5">
        <v>1</v>
      </c>
      <c r="C14" s="5"/>
      <c r="M14" s="9" t="s">
        <v>25</v>
      </c>
      <c r="N14" s="1" t="s">
        <v>38</v>
      </c>
      <c r="O14" s="1"/>
    </row>
    <row r="15" spans="1:15">
      <c r="A15" s="5">
        <v>13</v>
      </c>
      <c r="B15" s="5">
        <v>1</v>
      </c>
      <c r="C15" s="5"/>
      <c r="M15" s="9" t="s">
        <v>131</v>
      </c>
      <c r="N15" s="1" t="s">
        <v>28</v>
      </c>
      <c r="O15" s="1"/>
    </row>
    <row r="16" spans="1:15">
      <c r="A16" s="5">
        <v>12</v>
      </c>
      <c r="B16" s="5">
        <v>1</v>
      </c>
      <c r="C16" s="5"/>
      <c r="M16" s="9"/>
      <c r="N16" s="1"/>
      <c r="O16" s="1"/>
    </row>
    <row r="17" spans="1:15">
      <c r="A17" s="5">
        <v>10</v>
      </c>
      <c r="B17" s="5">
        <v>1</v>
      </c>
      <c r="C17" s="5"/>
      <c r="M17" s="9" t="s">
        <v>124</v>
      </c>
      <c r="N17" s="1"/>
      <c r="O17" s="1"/>
    </row>
    <row r="18" spans="1:15">
      <c r="A18" s="5">
        <v>0</v>
      </c>
      <c r="B18" s="5">
        <v>1</v>
      </c>
      <c r="C18" s="5"/>
      <c r="M18" s="9" t="s">
        <v>14</v>
      </c>
      <c r="N18" s="1">
        <v>14</v>
      </c>
      <c r="O18" s="1"/>
    </row>
    <row r="19" spans="1:15">
      <c r="A19" s="5">
        <v>4</v>
      </c>
      <c r="B19" s="5">
        <v>1</v>
      </c>
      <c r="C19" s="5"/>
      <c r="M19" s="9" t="s">
        <v>15</v>
      </c>
      <c r="N19" s="1">
        <v>51</v>
      </c>
      <c r="O19" s="1"/>
    </row>
    <row r="20" spans="1:15">
      <c r="A20" s="5">
        <v>11</v>
      </c>
      <c r="B20" s="5">
        <v>1</v>
      </c>
      <c r="C20" s="5"/>
      <c r="M20" s="9" t="s">
        <v>133</v>
      </c>
      <c r="N20" s="1">
        <v>0.27450000000000002</v>
      </c>
      <c r="O20" s="1">
        <v>3.6429999999999998</v>
      </c>
    </row>
    <row r="21" spans="1:15">
      <c r="A21" s="5">
        <v>24</v>
      </c>
      <c r="B21" s="5">
        <v>1</v>
      </c>
      <c r="C21" s="5"/>
      <c r="M21" s="9" t="s">
        <v>134</v>
      </c>
      <c r="N21" s="1" t="s">
        <v>151</v>
      </c>
      <c r="O21" s="1" t="s">
        <v>152</v>
      </c>
    </row>
    <row r="22" spans="1:15">
      <c r="A22" s="5">
        <v>39</v>
      </c>
      <c r="B22" s="5">
        <v>1</v>
      </c>
      <c r="C22" s="5"/>
      <c r="M22" s="9"/>
      <c r="N22" s="1"/>
      <c r="O22" s="1"/>
    </row>
    <row r="23" spans="1:15">
      <c r="A23" s="5">
        <v>49</v>
      </c>
      <c r="B23" s="5">
        <v>1</v>
      </c>
      <c r="C23" s="5"/>
      <c r="M23" s="9" t="s">
        <v>137</v>
      </c>
      <c r="N23" s="1" t="s">
        <v>138</v>
      </c>
      <c r="O23" s="1" t="s">
        <v>139</v>
      </c>
    </row>
    <row r="24" spans="1:15">
      <c r="A24" s="5">
        <v>14</v>
      </c>
      <c r="B24" s="5">
        <v>1</v>
      </c>
      <c r="C24" s="5"/>
      <c r="M24" s="9" t="s">
        <v>133</v>
      </c>
      <c r="N24" s="1">
        <v>1.88</v>
      </c>
      <c r="O24" s="1">
        <v>0.53190000000000004</v>
      </c>
    </row>
    <row r="25" spans="1:15">
      <c r="A25" s="5">
        <v>3</v>
      </c>
      <c r="B25" s="5">
        <v>1</v>
      </c>
      <c r="C25" s="5"/>
      <c r="M25" s="9" t="s">
        <v>134</v>
      </c>
      <c r="N25" s="1" t="s">
        <v>153</v>
      </c>
      <c r="O25" s="1" t="s">
        <v>154</v>
      </c>
    </row>
    <row r="26" spans="1:15">
      <c r="A26" s="5">
        <v>11</v>
      </c>
      <c r="B26" s="5">
        <v>1</v>
      </c>
      <c r="C26" s="5"/>
      <c r="M26" s="9"/>
      <c r="N26" s="1"/>
      <c r="O26" s="1"/>
    </row>
    <row r="27" spans="1:15">
      <c r="A27" s="5">
        <v>272</v>
      </c>
      <c r="B27" s="5">
        <v>0</v>
      </c>
      <c r="C27" s="5"/>
      <c r="M27" s="9" t="s">
        <v>142</v>
      </c>
      <c r="N27" s="1" t="s">
        <v>138</v>
      </c>
      <c r="O27" s="1" t="s">
        <v>139</v>
      </c>
    </row>
    <row r="28" spans="1:15">
      <c r="A28" s="5">
        <v>86</v>
      </c>
      <c r="B28" s="5">
        <v>1</v>
      </c>
      <c r="C28" s="5"/>
      <c r="M28" s="9" t="s">
        <v>133</v>
      </c>
      <c r="N28" s="1">
        <v>1.9059999999999999</v>
      </c>
      <c r="O28" s="1">
        <v>0.52459999999999996</v>
      </c>
    </row>
    <row r="29" spans="1:15">
      <c r="A29" s="5">
        <v>12</v>
      </c>
      <c r="B29" s="5">
        <v>1</v>
      </c>
      <c r="C29" s="5"/>
      <c r="M29" s="9" t="s">
        <v>134</v>
      </c>
      <c r="N29" s="1" t="s">
        <v>155</v>
      </c>
      <c r="O29" s="1" t="s">
        <v>156</v>
      </c>
    </row>
    <row r="30" spans="1:15">
      <c r="A30" s="5">
        <v>11</v>
      </c>
      <c r="B30" s="5">
        <v>1</v>
      </c>
      <c r="C30" s="5"/>
    </row>
    <row r="31" spans="1:15">
      <c r="A31" s="5">
        <v>6</v>
      </c>
      <c r="B31" s="5">
        <v>1</v>
      </c>
      <c r="C31" s="5"/>
    </row>
    <row r="32" spans="1:15">
      <c r="A32" s="5">
        <v>18</v>
      </c>
      <c r="B32" s="5">
        <v>1</v>
      </c>
      <c r="C32" s="5"/>
    </row>
    <row r="33" spans="1:3">
      <c r="A33" s="5">
        <v>7</v>
      </c>
      <c r="B33" s="5">
        <v>1</v>
      </c>
      <c r="C33" s="5"/>
    </row>
    <row r="34" spans="1:3">
      <c r="A34" s="5">
        <v>2</v>
      </c>
      <c r="B34" s="5">
        <v>1</v>
      </c>
      <c r="C34" s="5"/>
    </row>
    <row r="35" spans="1:3">
      <c r="A35" s="5">
        <v>83</v>
      </c>
      <c r="B35" s="5">
        <v>1</v>
      </c>
      <c r="C35" s="5"/>
    </row>
    <row r="36" spans="1:3">
      <c r="A36" s="5">
        <v>81</v>
      </c>
      <c r="B36" s="5">
        <v>1</v>
      </c>
      <c r="C36" s="5"/>
    </row>
    <row r="37" spans="1:3">
      <c r="A37" s="5">
        <v>5</v>
      </c>
      <c r="B37" s="5">
        <v>1</v>
      </c>
      <c r="C37" s="5"/>
    </row>
    <row r="38" spans="1:3">
      <c r="A38" s="5">
        <v>61</v>
      </c>
      <c r="B38" s="5">
        <v>1</v>
      </c>
      <c r="C38" s="5"/>
    </row>
    <row r="39" spans="1:3">
      <c r="A39" s="5">
        <v>32</v>
      </c>
      <c r="B39" s="5">
        <v>1</v>
      </c>
      <c r="C39" s="5"/>
    </row>
    <row r="40" spans="1:3">
      <c r="A40" s="5">
        <v>79</v>
      </c>
      <c r="B40" s="5">
        <v>1</v>
      </c>
      <c r="C40" s="5"/>
    </row>
    <row r="41" spans="1:3">
      <c r="A41" s="5">
        <v>66</v>
      </c>
      <c r="B41" s="5">
        <v>1</v>
      </c>
      <c r="C41" s="5"/>
    </row>
    <row r="42" spans="1:3">
      <c r="A42" s="5">
        <v>14</v>
      </c>
      <c r="B42" s="5">
        <v>1</v>
      </c>
      <c r="C42" s="5"/>
    </row>
    <row r="43" spans="1:3">
      <c r="A43" s="5">
        <v>23</v>
      </c>
      <c r="B43" s="5"/>
      <c r="C43" s="5">
        <v>1</v>
      </c>
    </row>
    <row r="44" spans="1:3">
      <c r="A44" s="5">
        <v>87</v>
      </c>
      <c r="B44" s="5"/>
      <c r="C44" s="5">
        <v>1</v>
      </c>
    </row>
    <row r="45" spans="1:3">
      <c r="A45" s="5">
        <v>87</v>
      </c>
      <c r="B45" s="5"/>
      <c r="C45" s="5">
        <v>1</v>
      </c>
    </row>
    <row r="46" spans="1:3">
      <c r="A46" s="5">
        <v>216</v>
      </c>
      <c r="B46" s="5"/>
      <c r="C46" s="5">
        <v>0</v>
      </c>
    </row>
    <row r="47" spans="1:3">
      <c r="A47" s="5">
        <v>17</v>
      </c>
      <c r="B47" s="5"/>
      <c r="C47" s="5">
        <v>1</v>
      </c>
    </row>
    <row r="48" spans="1:3">
      <c r="A48" s="5">
        <v>22</v>
      </c>
      <c r="B48" s="5"/>
      <c r="C48" s="5">
        <v>1</v>
      </c>
    </row>
    <row r="49" spans="1:3">
      <c r="A49" s="5">
        <v>39</v>
      </c>
      <c r="B49" s="5"/>
      <c r="C49" s="5">
        <v>1</v>
      </c>
    </row>
    <row r="50" spans="1:3">
      <c r="A50" s="5">
        <v>118</v>
      </c>
      <c r="B50" s="5"/>
      <c r="C50" s="5">
        <v>1</v>
      </c>
    </row>
    <row r="51" spans="1:3">
      <c r="A51" s="5">
        <v>21</v>
      </c>
      <c r="B51" s="5"/>
      <c r="C51" s="5">
        <v>1</v>
      </c>
    </row>
    <row r="52" spans="1:3">
      <c r="A52" s="5">
        <v>301</v>
      </c>
      <c r="B52" s="5"/>
      <c r="C52" s="5">
        <v>0</v>
      </c>
    </row>
    <row r="53" spans="1:3">
      <c r="A53" s="5">
        <v>204</v>
      </c>
      <c r="B53" s="5"/>
      <c r="C53" s="5">
        <v>0</v>
      </c>
    </row>
    <row r="54" spans="1:3">
      <c r="A54" s="5">
        <v>63</v>
      </c>
      <c r="B54" s="5"/>
      <c r="C54" s="5">
        <v>1</v>
      </c>
    </row>
    <row r="55" spans="1:3">
      <c r="A55" s="5">
        <v>76</v>
      </c>
      <c r="B55" s="5"/>
      <c r="C55" s="5">
        <v>1</v>
      </c>
    </row>
    <row r="56" spans="1:3">
      <c r="A56" s="5">
        <v>19</v>
      </c>
      <c r="B56" s="5"/>
      <c r="C56" s="5">
        <v>1</v>
      </c>
    </row>
    <row r="57" spans="1:3">
      <c r="A57" s="5">
        <v>5</v>
      </c>
      <c r="B57" s="5"/>
      <c r="C57" s="5">
        <v>1</v>
      </c>
    </row>
    <row r="58" spans="1:3">
      <c r="A58" s="5">
        <v>3</v>
      </c>
      <c r="B58" s="5"/>
      <c r="C58" s="5">
        <v>1</v>
      </c>
    </row>
    <row r="59" spans="1:3">
      <c r="A59" s="5">
        <v>5</v>
      </c>
      <c r="B59" s="5"/>
      <c r="C59" s="5">
        <v>1</v>
      </c>
    </row>
    <row r="60" spans="1:3">
      <c r="A60" s="5">
        <v>71</v>
      </c>
      <c r="B60" s="5"/>
      <c r="C60" s="5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E4C9B-A789-4217-A894-21E7F6682A3E}">
  <dimension ref="A1:F5"/>
  <sheetViews>
    <sheetView workbookViewId="0">
      <selection activeCell="B11" sqref="B11"/>
    </sheetView>
  </sheetViews>
  <sheetFormatPr defaultRowHeight="14.5"/>
  <cols>
    <col min="1" max="1" width="11.81640625" bestFit="1" customWidth="1"/>
    <col min="2" max="2" width="11.54296875" bestFit="1" customWidth="1"/>
    <col min="3" max="3" width="8.36328125" bestFit="1" customWidth="1"/>
    <col min="4" max="6" width="11.90625" bestFit="1" customWidth="1"/>
  </cols>
  <sheetData>
    <row r="1" spans="1:6">
      <c r="A1" s="10" t="s">
        <v>177</v>
      </c>
      <c r="B1" s="2"/>
      <c r="C1" s="2" t="s">
        <v>169</v>
      </c>
      <c r="D1" s="2" t="s">
        <v>170</v>
      </c>
      <c r="E1" s="2" t="s">
        <v>171</v>
      </c>
      <c r="F1" s="2" t="s">
        <v>172</v>
      </c>
    </row>
    <row r="2" spans="1:6">
      <c r="B2" s="9" t="s">
        <v>173</v>
      </c>
      <c r="C2" s="3">
        <v>1</v>
      </c>
      <c r="D2" s="3">
        <v>1</v>
      </c>
      <c r="E2" s="3">
        <v>1</v>
      </c>
      <c r="F2" s="3">
        <v>1</v>
      </c>
    </row>
    <row r="3" spans="1:6">
      <c r="B3" s="9" t="s">
        <v>174</v>
      </c>
      <c r="C3" s="3">
        <v>1</v>
      </c>
      <c r="D3" s="3">
        <v>4.6408177622598001E-4</v>
      </c>
      <c r="E3" s="3">
        <v>1.7694896623592899</v>
      </c>
      <c r="F3" s="3">
        <v>2.08975430572174</v>
      </c>
    </row>
    <row r="4" spans="1:6">
      <c r="B4" s="9" t="s">
        <v>175</v>
      </c>
      <c r="C4" s="3">
        <v>1</v>
      </c>
      <c r="D4" s="3">
        <v>3.64466012319066E-3</v>
      </c>
      <c r="E4" s="3">
        <v>4.9263627248702098E-2</v>
      </c>
      <c r="F4" s="3">
        <v>2.01391110011344</v>
      </c>
    </row>
    <row r="5" spans="1:6">
      <c r="B5" s="9" t="s">
        <v>176</v>
      </c>
      <c r="C5" s="3">
        <v>1</v>
      </c>
      <c r="D5" s="3">
        <v>3.39274018074897E-3</v>
      </c>
      <c r="E5" s="3">
        <v>5.2174082790622496</v>
      </c>
      <c r="F5" s="3">
        <v>1.89211529345119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71C0A-8651-4674-A72E-CBACE996727E}">
  <dimension ref="A1:I15"/>
  <sheetViews>
    <sheetView workbookViewId="0">
      <selection activeCell="D22" sqref="D22"/>
    </sheetView>
  </sheetViews>
  <sheetFormatPr defaultRowHeight="14.5"/>
  <cols>
    <col min="1" max="1" width="9.81640625" bestFit="1" customWidth="1"/>
    <col min="2" max="4" width="23" bestFit="1" customWidth="1"/>
  </cols>
  <sheetData>
    <row r="1" spans="1:9" s="4" customFormat="1">
      <c r="A1" s="11" t="s">
        <v>222</v>
      </c>
      <c r="B1" s="11" t="s">
        <v>223</v>
      </c>
      <c r="C1" s="11" t="s">
        <v>226</v>
      </c>
      <c r="D1" s="11" t="s">
        <v>227</v>
      </c>
      <c r="E1" s="11" t="s">
        <v>224</v>
      </c>
      <c r="F1" s="11" t="s">
        <v>225</v>
      </c>
      <c r="I1" s="11"/>
    </row>
    <row r="2" spans="1:9">
      <c r="A2">
        <v>0</v>
      </c>
      <c r="B2">
        <v>1</v>
      </c>
      <c r="C2">
        <v>1</v>
      </c>
      <c r="D2">
        <v>1</v>
      </c>
      <c r="E2">
        <f>AVERAGE(B2:D2)</f>
        <v>1</v>
      </c>
      <c r="F2">
        <f>STDEV(B2:D2)</f>
        <v>0</v>
      </c>
    </row>
    <row r="3" spans="1:9">
      <c r="A3">
        <v>30</v>
      </c>
      <c r="B3">
        <v>1.023498</v>
      </c>
      <c r="C3">
        <v>0.98377999999999999</v>
      </c>
      <c r="D3">
        <v>0.99267000000000005</v>
      </c>
      <c r="E3">
        <f t="shared" ref="E3:E7" si="0">AVERAGE(B3:D3)</f>
        <v>0.99998266666666658</v>
      </c>
      <c r="F3">
        <f t="shared" ref="F3:F7" si="1">STDEV(B3:D3)</f>
        <v>2.084433259505647E-2</v>
      </c>
    </row>
    <row r="4" spans="1:9">
      <c r="A4">
        <v>60</v>
      </c>
      <c r="B4">
        <v>0.98292999999999997</v>
      </c>
      <c r="C4">
        <v>0.95237000000000005</v>
      </c>
      <c r="D4">
        <v>0.97265000000000001</v>
      </c>
      <c r="E4">
        <f t="shared" si="0"/>
        <v>0.96931666666666672</v>
      </c>
      <c r="F4">
        <f t="shared" si="1"/>
        <v>1.5550296888912834E-2</v>
      </c>
    </row>
    <row r="5" spans="1:9">
      <c r="A5">
        <v>120</v>
      </c>
      <c r="B5">
        <v>0.7900436637649052</v>
      </c>
      <c r="C5">
        <v>0.82935000000000003</v>
      </c>
      <c r="D5">
        <v>0.84265000000000001</v>
      </c>
      <c r="E5">
        <f t="shared" si="0"/>
        <v>0.82068122125496845</v>
      </c>
      <c r="F5">
        <f t="shared" si="1"/>
        <v>2.7353563693195374E-2</v>
      </c>
    </row>
    <row r="6" spans="1:9">
      <c r="A6">
        <v>180</v>
      </c>
      <c r="B6">
        <v>0.34486385975573181</v>
      </c>
      <c r="C6">
        <v>0.41266999999999998</v>
      </c>
      <c r="D6">
        <v>0.37652999999999998</v>
      </c>
      <c r="E6">
        <f t="shared" si="0"/>
        <v>0.37802128658524392</v>
      </c>
      <c r="F6">
        <f t="shared" si="1"/>
        <v>3.3927660035225501E-2</v>
      </c>
    </row>
    <row r="7" spans="1:9">
      <c r="A7">
        <v>360</v>
      </c>
      <c r="B7">
        <v>6.2866515795250641E-2</v>
      </c>
      <c r="C7">
        <v>8.2559999999999995E-2</v>
      </c>
      <c r="D7">
        <v>7.2340000000000002E-2</v>
      </c>
      <c r="E7">
        <f t="shared" si="0"/>
        <v>7.2588838598416874E-2</v>
      </c>
      <c r="F7">
        <f t="shared" si="1"/>
        <v>9.8490999851115618E-3</v>
      </c>
    </row>
    <row r="9" spans="1:9" s="4" customFormat="1">
      <c r="A9" s="11" t="s">
        <v>222</v>
      </c>
      <c r="B9" s="11" t="s">
        <v>228</v>
      </c>
      <c r="C9" s="11" t="s">
        <v>229</v>
      </c>
      <c r="D9" s="11" t="s">
        <v>230</v>
      </c>
      <c r="E9" s="11" t="s">
        <v>224</v>
      </c>
      <c r="F9" s="11" t="s">
        <v>231</v>
      </c>
    </row>
    <row r="10" spans="1:9">
      <c r="A10">
        <v>0</v>
      </c>
      <c r="B10">
        <v>1</v>
      </c>
      <c r="C10">
        <v>1</v>
      </c>
      <c r="D10">
        <v>1</v>
      </c>
      <c r="E10">
        <f>AVERAGE(B10:D10)</f>
        <v>1</v>
      </c>
      <c r="F10">
        <f>STDEV(B10:D10)</f>
        <v>0</v>
      </c>
    </row>
    <row r="11" spans="1:9">
      <c r="A11">
        <v>30</v>
      </c>
      <c r="B11">
        <v>0.55969344304420499</v>
      </c>
      <c r="C11">
        <v>0.61234</v>
      </c>
      <c r="D11">
        <v>0.52385000000000004</v>
      </c>
      <c r="E11">
        <f t="shared" ref="E11:E15" si="2">AVERAGE(B11:D11)</f>
        <v>0.56529448101473501</v>
      </c>
      <c r="F11">
        <f t="shared" ref="F11:F15" si="3">STDEV(B11:D11)</f>
        <v>4.4510097110211831E-2</v>
      </c>
    </row>
    <row r="12" spans="1:9">
      <c r="A12">
        <v>60</v>
      </c>
      <c r="B12">
        <v>0.23519116723455163</v>
      </c>
      <c r="C12">
        <v>0.26734000000000002</v>
      </c>
      <c r="D12">
        <v>0.24367</v>
      </c>
      <c r="E12">
        <f t="shared" si="2"/>
        <v>0.24873372241151723</v>
      </c>
      <c r="F12">
        <f t="shared" si="3"/>
        <v>1.6661867408573033E-2</v>
      </c>
    </row>
    <row r="13" spans="1:9">
      <c r="A13">
        <v>120</v>
      </c>
      <c r="B13">
        <v>4.665506830534278E-2</v>
      </c>
      <c r="C13">
        <v>9.2530000000000001E-2</v>
      </c>
      <c r="D13">
        <v>0.1273</v>
      </c>
      <c r="E13">
        <f t="shared" si="2"/>
        <v>8.8828356101780928E-2</v>
      </c>
      <c r="F13">
        <f t="shared" si="3"/>
        <v>4.0449695643736287E-2</v>
      </c>
    </row>
    <row r="14" spans="1:9">
      <c r="A14">
        <v>180</v>
      </c>
      <c r="B14">
        <v>3.8914590567749999E-2</v>
      </c>
      <c r="C14">
        <v>2.367E-2</v>
      </c>
      <c r="D14">
        <v>4.265E-2</v>
      </c>
      <c r="E14">
        <f t="shared" si="2"/>
        <v>3.507819685591667E-2</v>
      </c>
      <c r="F14">
        <f t="shared" si="3"/>
        <v>1.0054776851534072E-2</v>
      </c>
    </row>
    <row r="15" spans="1:9">
      <c r="A15">
        <v>360</v>
      </c>
      <c r="B15">
        <v>2.89069903028694E-2</v>
      </c>
      <c r="C15">
        <v>3.6720000000000003E-2</v>
      </c>
      <c r="D15">
        <v>5.8229999999999997E-2</v>
      </c>
      <c r="E15">
        <f t="shared" si="2"/>
        <v>4.1285663434289799E-2</v>
      </c>
      <c r="F15">
        <f t="shared" si="3"/>
        <v>1.5185311533548193E-2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CF396-E071-464D-B62E-9A54BDA99D68}">
  <dimension ref="A1:F15"/>
  <sheetViews>
    <sheetView workbookViewId="0">
      <selection activeCell="I16" sqref="I16"/>
    </sheetView>
  </sheetViews>
  <sheetFormatPr defaultRowHeight="14.5"/>
  <cols>
    <col min="1" max="1" width="10.6328125" bestFit="1" customWidth="1"/>
    <col min="2" max="4" width="27.7265625" bestFit="1" customWidth="1"/>
  </cols>
  <sheetData>
    <row r="1" spans="1:6" s="4" customFormat="1">
      <c r="A1" s="4" t="s">
        <v>232</v>
      </c>
      <c r="B1" s="4" t="s">
        <v>233</v>
      </c>
      <c r="C1" s="4" t="s">
        <v>234</v>
      </c>
      <c r="D1" s="4" t="s">
        <v>235</v>
      </c>
      <c r="E1" s="4" t="s">
        <v>224</v>
      </c>
      <c r="F1" s="4" t="s">
        <v>231</v>
      </c>
    </row>
    <row r="2" spans="1:6">
      <c r="A2">
        <v>0</v>
      </c>
      <c r="B2">
        <v>1</v>
      </c>
      <c r="C2">
        <v>1</v>
      </c>
      <c r="D2">
        <v>1</v>
      </c>
      <c r="E2">
        <f>AVERAGE(B2:D2)</f>
        <v>1</v>
      </c>
      <c r="F2">
        <f>STDEV(B2:D2)</f>
        <v>0</v>
      </c>
    </row>
    <row r="3" spans="1:6">
      <c r="A3">
        <v>30</v>
      </c>
      <c r="B3">
        <v>0.88942690633422405</v>
      </c>
      <c r="C3">
        <v>0.91234000000000004</v>
      </c>
      <c r="D3">
        <v>0.91249999999999998</v>
      </c>
      <c r="E3">
        <f t="shared" ref="E3:E15" si="0">AVERAGE(B3:D3)</f>
        <v>0.90475563544474136</v>
      </c>
      <c r="F3">
        <f t="shared" ref="F3:F15" si="1">STDEV(B3:D3)</f>
        <v>1.3275309868613819E-2</v>
      </c>
    </row>
    <row r="4" spans="1:6">
      <c r="A4">
        <v>60</v>
      </c>
      <c r="B4">
        <v>0.86122728768833701</v>
      </c>
      <c r="C4">
        <v>0.88724000000000003</v>
      </c>
      <c r="D4">
        <v>0.83452000000000004</v>
      </c>
      <c r="E4">
        <f t="shared" si="0"/>
        <v>0.86099576256277899</v>
      </c>
      <c r="F4">
        <f t="shared" si="1"/>
        <v>2.6360762563188932E-2</v>
      </c>
    </row>
    <row r="5" spans="1:6">
      <c r="A5">
        <v>120</v>
      </c>
      <c r="B5">
        <v>0.64103730991686214</v>
      </c>
      <c r="C5">
        <v>0.73267000000000004</v>
      </c>
      <c r="D5">
        <v>0.81455999999999995</v>
      </c>
      <c r="E5">
        <f t="shared" si="0"/>
        <v>0.72942243663895401</v>
      </c>
      <c r="F5">
        <f t="shared" si="1"/>
        <v>8.6806917894026045E-2</v>
      </c>
    </row>
    <row r="6" spans="1:6">
      <c r="A6">
        <v>180</v>
      </c>
      <c r="B6">
        <v>0.80319736825557442</v>
      </c>
      <c r="C6">
        <v>0.71274000000000004</v>
      </c>
      <c r="D6">
        <v>0.72275999999999996</v>
      </c>
      <c r="E6">
        <f t="shared" si="0"/>
        <v>0.74623245608519151</v>
      </c>
      <c r="F6">
        <f t="shared" si="1"/>
        <v>4.9586802820252303E-2</v>
      </c>
    </row>
    <row r="7" spans="1:6">
      <c r="A7">
        <v>360</v>
      </c>
      <c r="B7">
        <v>0.64670474263278122</v>
      </c>
      <c r="C7">
        <v>0.67230000000000001</v>
      </c>
      <c r="D7">
        <v>0.66539999999999999</v>
      </c>
      <c r="E7">
        <f t="shared" si="0"/>
        <v>0.66146824754426037</v>
      </c>
      <c r="F7">
        <f t="shared" si="1"/>
        <v>1.3242858753058294E-2</v>
      </c>
    </row>
    <row r="9" spans="1:6" s="4" customFormat="1">
      <c r="A9" s="4" t="s">
        <v>232</v>
      </c>
      <c r="B9" s="4" t="s">
        <v>236</v>
      </c>
      <c r="C9" s="4" t="s">
        <v>237</v>
      </c>
      <c r="D9" s="4" t="s">
        <v>238</v>
      </c>
      <c r="E9"/>
      <c r="F9"/>
    </row>
    <row r="10" spans="1:6">
      <c r="A10">
        <v>0</v>
      </c>
      <c r="B10">
        <v>1</v>
      </c>
      <c r="C10">
        <v>1</v>
      </c>
      <c r="D10">
        <v>1</v>
      </c>
      <c r="E10">
        <f t="shared" si="0"/>
        <v>1</v>
      </c>
      <c r="F10">
        <f t="shared" si="1"/>
        <v>0</v>
      </c>
    </row>
    <row r="11" spans="1:6">
      <c r="A11">
        <v>30</v>
      </c>
      <c r="B11">
        <v>1.0326</v>
      </c>
      <c r="C11">
        <v>0.96350000000000002</v>
      </c>
      <c r="D11">
        <v>0.97240000000000004</v>
      </c>
      <c r="E11">
        <f t="shared" si="0"/>
        <v>0.98950000000000005</v>
      </c>
      <c r="F11">
        <f t="shared" si="1"/>
        <v>3.7590025272670372E-2</v>
      </c>
    </row>
    <row r="12" spans="1:6">
      <c r="A12">
        <v>60</v>
      </c>
      <c r="B12">
        <v>0.84185789610725403</v>
      </c>
      <c r="C12">
        <v>0.81284999999999996</v>
      </c>
      <c r="D12">
        <v>0.82340000000000002</v>
      </c>
      <c r="E12">
        <f t="shared" si="0"/>
        <v>0.82603596536908463</v>
      </c>
      <c r="F12">
        <f t="shared" si="1"/>
        <v>1.4682497887368201E-2</v>
      </c>
    </row>
    <row r="13" spans="1:6">
      <c r="A13">
        <v>120</v>
      </c>
      <c r="B13">
        <v>0.76293186358873177</v>
      </c>
      <c r="C13">
        <v>0.75339999999999996</v>
      </c>
      <c r="D13">
        <v>0.73419999999999996</v>
      </c>
      <c r="E13">
        <f t="shared" si="0"/>
        <v>0.7501772878629106</v>
      </c>
      <c r="F13">
        <f t="shared" si="1"/>
        <v>1.463452771562105E-2</v>
      </c>
    </row>
    <row r="14" spans="1:6">
      <c r="A14">
        <v>180</v>
      </c>
      <c r="B14">
        <v>0.85645467130988828</v>
      </c>
      <c r="C14">
        <v>0.77622999999999998</v>
      </c>
      <c r="D14">
        <v>0.71230000000000004</v>
      </c>
      <c r="E14">
        <f t="shared" si="0"/>
        <v>0.7816615571032961</v>
      </c>
      <c r="F14">
        <f t="shared" si="1"/>
        <v>7.2230662980068611E-2</v>
      </c>
    </row>
    <row r="15" spans="1:6">
      <c r="A15">
        <v>360</v>
      </c>
      <c r="B15">
        <v>0.69576899999999997</v>
      </c>
      <c r="C15">
        <v>0.66720000000000002</v>
      </c>
      <c r="D15">
        <v>0.64270000000000005</v>
      </c>
      <c r="E15">
        <f t="shared" si="0"/>
        <v>0.66855633333333342</v>
      </c>
      <c r="F15">
        <f t="shared" si="1"/>
        <v>2.6560486071104405E-2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E783C-4594-459F-BD0F-3380ADCA1C9E}">
  <dimension ref="A1:F31"/>
  <sheetViews>
    <sheetView workbookViewId="0">
      <selection activeCell="J14" sqref="J14"/>
    </sheetView>
  </sheetViews>
  <sheetFormatPr defaultRowHeight="14.5"/>
  <cols>
    <col min="1" max="1" width="10.6328125" bestFit="1" customWidth="1"/>
    <col min="2" max="2" width="29.90625" bestFit="1" customWidth="1"/>
    <col min="3" max="3" width="26.08984375" bestFit="1" customWidth="1"/>
    <col min="4" max="4" width="29.6328125" bestFit="1" customWidth="1"/>
  </cols>
  <sheetData>
    <row r="1" spans="1:6" s="4" customFormat="1">
      <c r="A1" s="4" t="s">
        <v>232</v>
      </c>
      <c r="B1" s="4" t="s">
        <v>243</v>
      </c>
      <c r="C1" s="4" t="s">
        <v>239</v>
      </c>
      <c r="D1" s="4" t="s">
        <v>240</v>
      </c>
      <c r="E1" s="4" t="s">
        <v>224</v>
      </c>
      <c r="F1" s="4" t="s">
        <v>231</v>
      </c>
    </row>
    <row r="2" spans="1:6">
      <c r="A2">
        <v>0</v>
      </c>
      <c r="B2">
        <v>1</v>
      </c>
      <c r="C2">
        <v>1</v>
      </c>
      <c r="D2">
        <v>1</v>
      </c>
      <c r="E2">
        <f>AVERAGE(B2:D2)</f>
        <v>1</v>
      </c>
      <c r="F2">
        <f>STDEV(B2:D2)</f>
        <v>0</v>
      </c>
    </row>
    <row r="3" spans="1:6">
      <c r="A3">
        <v>30</v>
      </c>
      <c r="B3">
        <v>0.99893836698750893</v>
      </c>
      <c r="C3">
        <v>1.02765</v>
      </c>
      <c r="D3">
        <v>0.98789000000000005</v>
      </c>
      <c r="E3">
        <f t="shared" ref="E3:E31" si="0">AVERAGE(B3:D3)</f>
        <v>1.0048261223291697</v>
      </c>
      <c r="F3">
        <f t="shared" ref="F3:F31" si="1">STDEV(B3:D3)</f>
        <v>2.0523490132588047E-2</v>
      </c>
    </row>
    <row r="4" spans="1:6">
      <c r="A4">
        <v>60</v>
      </c>
      <c r="B4">
        <v>0.49814236139267665</v>
      </c>
      <c r="C4">
        <v>0.56712300000000004</v>
      </c>
      <c r="D4">
        <v>0.61280000000000001</v>
      </c>
      <c r="E4">
        <f t="shared" si="0"/>
        <v>0.55935512046422564</v>
      </c>
      <c r="F4">
        <f t="shared" si="1"/>
        <v>5.7722166341134674E-2</v>
      </c>
    </row>
    <row r="5" spans="1:6">
      <c r="A5">
        <v>120</v>
      </c>
      <c r="B5">
        <v>0.36344339922442054</v>
      </c>
      <c r="C5">
        <v>0.39876699999999998</v>
      </c>
      <c r="D5">
        <v>0.37859999999999999</v>
      </c>
      <c r="E5">
        <f t="shared" si="0"/>
        <v>0.38027013307480684</v>
      </c>
      <c r="F5">
        <f t="shared" si="1"/>
        <v>1.7720925520519577E-2</v>
      </c>
    </row>
    <row r="6" spans="1:6">
      <c r="A6">
        <v>180</v>
      </c>
      <c r="B6">
        <v>0.21505147517457548</v>
      </c>
      <c r="C6">
        <v>0.26754</v>
      </c>
      <c r="D6">
        <v>0.2437</v>
      </c>
      <c r="E6">
        <f t="shared" si="0"/>
        <v>0.24209715839152515</v>
      </c>
      <c r="F6">
        <f t="shared" si="1"/>
        <v>2.6280946244450466E-2</v>
      </c>
    </row>
    <row r="7" spans="1:6">
      <c r="A7">
        <v>360</v>
      </c>
      <c r="B7">
        <v>9.7123421631802709E-2</v>
      </c>
      <c r="C7">
        <v>0.10267</v>
      </c>
      <c r="D7">
        <v>9.2670000000000002E-2</v>
      </c>
      <c r="E7">
        <f t="shared" si="0"/>
        <v>9.7487807210600907E-2</v>
      </c>
      <c r="F7">
        <f t="shared" si="1"/>
        <v>5.0099483667525998E-3</v>
      </c>
    </row>
    <row r="9" spans="1:6">
      <c r="A9" s="4" t="s">
        <v>232</v>
      </c>
      <c r="B9" s="4" t="s">
        <v>244</v>
      </c>
      <c r="C9" s="4" t="s">
        <v>241</v>
      </c>
      <c r="D9" s="4" t="s">
        <v>242</v>
      </c>
    </row>
    <row r="10" spans="1:6">
      <c r="A10">
        <v>0</v>
      </c>
      <c r="B10">
        <v>1</v>
      </c>
      <c r="C10">
        <v>1</v>
      </c>
      <c r="D10">
        <v>1</v>
      </c>
      <c r="E10">
        <f t="shared" si="0"/>
        <v>1</v>
      </c>
      <c r="F10">
        <f t="shared" si="1"/>
        <v>0</v>
      </c>
    </row>
    <row r="11" spans="1:6">
      <c r="A11">
        <v>30</v>
      </c>
      <c r="B11">
        <v>0.51857164628056618</v>
      </c>
      <c r="C11">
        <v>0.58265</v>
      </c>
      <c r="D11">
        <v>0.55671230000000005</v>
      </c>
      <c r="E11">
        <f t="shared" si="0"/>
        <v>0.55264464876018871</v>
      </c>
      <c r="F11">
        <f t="shared" si="1"/>
        <v>3.2232253936154906E-2</v>
      </c>
    </row>
    <row r="12" spans="1:6">
      <c r="A12">
        <v>60</v>
      </c>
      <c r="B12">
        <v>0.51033089745695304</v>
      </c>
      <c r="C12">
        <v>0.54234499999999997</v>
      </c>
      <c r="D12">
        <v>0.56723449999999997</v>
      </c>
      <c r="E12">
        <f t="shared" si="0"/>
        <v>0.53997013248565107</v>
      </c>
      <c r="F12">
        <f t="shared" si="1"/>
        <v>2.8526040601129649E-2</v>
      </c>
    </row>
    <row r="13" spans="1:6">
      <c r="A13">
        <v>120</v>
      </c>
      <c r="B13">
        <v>0.6756240237876473</v>
      </c>
      <c r="C13">
        <v>0.49802400000000002</v>
      </c>
      <c r="D13">
        <v>0.48903400000000002</v>
      </c>
      <c r="E13">
        <f t="shared" si="0"/>
        <v>0.55422734126254913</v>
      </c>
      <c r="F13">
        <f t="shared" si="1"/>
        <v>0.10522866016953066</v>
      </c>
    </row>
    <row r="14" spans="1:6">
      <c r="A14">
        <v>180</v>
      </c>
      <c r="B14">
        <v>0.4103667525314324</v>
      </c>
      <c r="C14">
        <v>0.29874000000000001</v>
      </c>
      <c r="D14">
        <v>0.28976400000000002</v>
      </c>
      <c r="E14">
        <f t="shared" si="0"/>
        <v>0.33295691751047746</v>
      </c>
      <c r="F14">
        <f t="shared" si="1"/>
        <v>6.7188943007600616E-2</v>
      </c>
    </row>
    <row r="15" spans="1:6">
      <c r="A15">
        <v>360</v>
      </c>
      <c r="B15">
        <v>0.18143795617198</v>
      </c>
      <c r="C15">
        <v>0.17872399999999999</v>
      </c>
      <c r="D15">
        <v>0.162356</v>
      </c>
      <c r="E15">
        <f t="shared" si="0"/>
        <v>0.17417265205732665</v>
      </c>
      <c r="F15">
        <f t="shared" si="1"/>
        <v>1.0323097350543535E-2</v>
      </c>
    </row>
    <row r="17" spans="1:6" s="4" customFormat="1">
      <c r="A17" s="4" t="s">
        <v>232</v>
      </c>
      <c r="B17" s="4" t="s">
        <v>248</v>
      </c>
      <c r="C17" s="4" t="s">
        <v>249</v>
      </c>
      <c r="D17" s="4" t="s">
        <v>250</v>
      </c>
      <c r="E17"/>
      <c r="F17"/>
    </row>
    <row r="18" spans="1:6">
      <c r="A18">
        <v>0</v>
      </c>
      <c r="B18">
        <v>1</v>
      </c>
      <c r="C18">
        <v>1</v>
      </c>
      <c r="D18">
        <v>1</v>
      </c>
      <c r="E18">
        <f t="shared" si="0"/>
        <v>1</v>
      </c>
      <c r="F18">
        <f t="shared" si="1"/>
        <v>0</v>
      </c>
    </row>
    <row r="19" spans="1:6">
      <c r="A19">
        <v>30</v>
      </c>
      <c r="B19">
        <v>1</v>
      </c>
      <c r="C19">
        <v>1.0278345</v>
      </c>
      <c r="D19">
        <v>0.98755999999999999</v>
      </c>
      <c r="E19">
        <f t="shared" si="0"/>
        <v>1.0051315000000001</v>
      </c>
      <c r="F19">
        <f t="shared" si="1"/>
        <v>2.0621785973819043E-2</v>
      </c>
    </row>
    <row r="20" spans="1:6">
      <c r="A20">
        <v>60</v>
      </c>
      <c r="B20">
        <v>0.76151997492250345</v>
      </c>
      <c r="C20">
        <v>0.79367799999999999</v>
      </c>
      <c r="D20">
        <v>0.75679233999999995</v>
      </c>
      <c r="E20">
        <f t="shared" si="0"/>
        <v>0.77066343830750117</v>
      </c>
      <c r="F20">
        <f t="shared" si="1"/>
        <v>2.0070878665706088E-2</v>
      </c>
    </row>
    <row r="21" spans="1:6">
      <c r="A21">
        <v>120</v>
      </c>
      <c r="B21">
        <v>0.56383995997732883</v>
      </c>
      <c r="C21">
        <v>0.51276500000000003</v>
      </c>
      <c r="D21">
        <v>0.54678234000000003</v>
      </c>
      <c r="E21">
        <f t="shared" si="0"/>
        <v>0.54112909999244296</v>
      </c>
      <c r="F21">
        <f t="shared" si="1"/>
        <v>2.6002542685451314E-2</v>
      </c>
    </row>
    <row r="22" spans="1:6">
      <c r="A22">
        <v>180</v>
      </c>
      <c r="B22">
        <v>0.28062573419753589</v>
      </c>
      <c r="C22">
        <v>0.31267800000000001</v>
      </c>
      <c r="D22">
        <v>0.27834560000000003</v>
      </c>
      <c r="E22">
        <f t="shared" si="0"/>
        <v>0.29054977806584531</v>
      </c>
      <c r="F22">
        <f t="shared" si="1"/>
        <v>1.9197484404606169E-2</v>
      </c>
    </row>
    <row r="23" spans="1:6">
      <c r="A23">
        <v>360</v>
      </c>
      <c r="B23">
        <v>0.25691214327103007</v>
      </c>
      <c r="C23">
        <v>0.2435678</v>
      </c>
      <c r="D23">
        <v>0.29345599999999999</v>
      </c>
      <c r="E23">
        <f t="shared" si="0"/>
        <v>0.26464531442367667</v>
      </c>
      <c r="F23">
        <f t="shared" si="1"/>
        <v>2.5827496527288399E-2</v>
      </c>
    </row>
    <row r="25" spans="1:6" s="4" customFormat="1">
      <c r="A25" s="4" t="s">
        <v>232</v>
      </c>
      <c r="B25" s="4" t="s">
        <v>245</v>
      </c>
      <c r="C25" s="4" t="s">
        <v>246</v>
      </c>
      <c r="D25" s="4" t="s">
        <v>247</v>
      </c>
      <c r="E25"/>
      <c r="F25"/>
    </row>
    <row r="26" spans="1:6">
      <c r="A26">
        <v>0</v>
      </c>
      <c r="B26">
        <v>1</v>
      </c>
      <c r="C26">
        <v>1</v>
      </c>
      <c r="D26">
        <v>1</v>
      </c>
      <c r="E26">
        <f t="shared" si="0"/>
        <v>1</v>
      </c>
      <c r="F26">
        <f t="shared" si="1"/>
        <v>0</v>
      </c>
    </row>
    <row r="27" spans="1:6">
      <c r="A27">
        <v>30</v>
      </c>
      <c r="B27">
        <v>1</v>
      </c>
      <c r="C27">
        <v>1.0342560000000001</v>
      </c>
      <c r="D27">
        <v>0.98246699999999998</v>
      </c>
      <c r="E27">
        <f t="shared" si="0"/>
        <v>1.0055743333333333</v>
      </c>
      <c r="F27">
        <f t="shared" si="1"/>
        <v>2.634065345304356E-2</v>
      </c>
    </row>
    <row r="28" spans="1:6">
      <c r="A28">
        <v>60</v>
      </c>
      <c r="B28">
        <v>0.84162683669336968</v>
      </c>
      <c r="C28">
        <v>0.81236699999999995</v>
      </c>
      <c r="D28">
        <v>0.78924499999999997</v>
      </c>
      <c r="E28">
        <f t="shared" si="0"/>
        <v>0.81441294556445654</v>
      </c>
      <c r="F28">
        <f t="shared" si="1"/>
        <v>2.6250783298451364E-2</v>
      </c>
    </row>
    <row r="29" spans="1:6">
      <c r="A29">
        <v>120</v>
      </c>
      <c r="B29">
        <v>0.830528619345132</v>
      </c>
      <c r="C29">
        <v>0.87235600000000002</v>
      </c>
      <c r="D29">
        <v>0.84276799999999996</v>
      </c>
      <c r="E29">
        <f t="shared" si="0"/>
        <v>0.84855087311504407</v>
      </c>
      <c r="F29">
        <f t="shared" si="1"/>
        <v>2.1504968244811039E-2</v>
      </c>
    </row>
    <row r="30" spans="1:6">
      <c r="A30">
        <v>180</v>
      </c>
      <c r="B30">
        <v>0.40285172991912194</v>
      </c>
      <c r="C30">
        <v>0.43561250000000001</v>
      </c>
      <c r="D30">
        <v>0.36478120000000003</v>
      </c>
      <c r="E30">
        <f t="shared" si="0"/>
        <v>0.40108180997304066</v>
      </c>
      <c r="F30">
        <f t="shared" si="1"/>
        <v>3.5448804315296047E-2</v>
      </c>
    </row>
    <row r="31" spans="1:6">
      <c r="A31">
        <v>360</v>
      </c>
      <c r="B31">
        <v>0.2017058234573165</v>
      </c>
      <c r="C31">
        <v>0.19456100000000001</v>
      </c>
      <c r="D31">
        <v>0.20189567</v>
      </c>
      <c r="E31">
        <f t="shared" si="0"/>
        <v>0.1993874978191055</v>
      </c>
      <c r="F31">
        <f t="shared" si="1"/>
        <v>4.1809474196424388E-3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4712D-8BF6-4D3B-83D2-28440A2B44E0}">
  <dimension ref="A1:AB125"/>
  <sheetViews>
    <sheetView workbookViewId="0">
      <selection activeCell="S1" sqref="S1"/>
    </sheetView>
  </sheetViews>
  <sheetFormatPr defaultRowHeight="14.5"/>
  <cols>
    <col min="1" max="1" width="11.26953125" bestFit="1" customWidth="1"/>
    <col min="11" max="11" width="15.36328125" bestFit="1" customWidth="1"/>
    <col min="12" max="12" width="34.54296875" bestFit="1" customWidth="1"/>
    <col min="13" max="13" width="12.26953125" bestFit="1" customWidth="1"/>
    <col min="19" max="19" width="21.6328125" bestFit="1" customWidth="1"/>
    <col min="20" max="20" width="28.453125" bestFit="1" customWidth="1"/>
    <col min="21" max="21" width="10.453125" bestFit="1" customWidth="1"/>
  </cols>
  <sheetData>
    <row r="1" spans="1:28">
      <c r="A1" s="4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K1" t="s">
        <v>16</v>
      </c>
      <c r="L1" s="8" t="s">
        <v>17</v>
      </c>
      <c r="M1" s="5" t="s">
        <v>18</v>
      </c>
      <c r="N1" s="5"/>
      <c r="O1" s="5"/>
      <c r="P1" s="5"/>
      <c r="Q1" s="5"/>
      <c r="S1" t="s">
        <v>51</v>
      </c>
      <c r="T1" s="9" t="s">
        <v>52</v>
      </c>
      <c r="U1" s="1">
        <v>1</v>
      </c>
      <c r="V1" s="1"/>
      <c r="W1" s="1"/>
      <c r="X1" s="1"/>
      <c r="Y1" s="1"/>
      <c r="Z1" s="1"/>
      <c r="AA1" s="1"/>
      <c r="AB1" s="1"/>
    </row>
    <row r="2" spans="1:28">
      <c r="B2" s="7">
        <v>0.40073337399999998</v>
      </c>
      <c r="C2" s="7">
        <v>0.209030357</v>
      </c>
      <c r="D2" s="7">
        <v>0.51910797799999997</v>
      </c>
      <c r="E2" s="7">
        <v>0.22627777800000001</v>
      </c>
      <c r="F2" s="7">
        <v>0.33141068400000001</v>
      </c>
      <c r="L2" s="8" t="s">
        <v>19</v>
      </c>
      <c r="M2" s="5" t="s">
        <v>20</v>
      </c>
      <c r="N2" s="5"/>
      <c r="O2" s="5"/>
      <c r="P2" s="5"/>
      <c r="Q2" s="5"/>
      <c r="T2" s="9" t="s">
        <v>53</v>
      </c>
      <c r="U2" s="1">
        <v>10</v>
      </c>
      <c r="V2" s="1"/>
      <c r="W2" s="1"/>
      <c r="X2" s="1"/>
      <c r="Y2" s="1"/>
      <c r="Z2" s="1"/>
      <c r="AA2" s="1"/>
      <c r="AB2" s="1"/>
    </row>
    <row r="3" spans="1:28">
      <c r="B3" s="7">
        <v>0.27889088899999998</v>
      </c>
      <c r="C3" s="7">
        <v>0.54641051900000004</v>
      </c>
      <c r="D3" s="7">
        <v>0.66862718899999996</v>
      </c>
      <c r="E3" s="7">
        <v>0.535322034</v>
      </c>
      <c r="F3" s="7">
        <v>0.36849999999999999</v>
      </c>
      <c r="L3" s="8"/>
      <c r="M3" s="5"/>
      <c r="N3" s="5"/>
      <c r="O3" s="5"/>
      <c r="P3" s="5"/>
      <c r="Q3" s="5"/>
      <c r="T3" s="9" t="s">
        <v>54</v>
      </c>
      <c r="U3" s="1">
        <v>0.05</v>
      </c>
      <c r="V3" s="1"/>
      <c r="W3" s="1"/>
      <c r="X3" s="1"/>
      <c r="Y3" s="1"/>
      <c r="Z3" s="1"/>
      <c r="AA3" s="1"/>
      <c r="AB3" s="1"/>
    </row>
    <row r="4" spans="1:28">
      <c r="B4" s="7">
        <v>0.24691508400000001</v>
      </c>
      <c r="C4" s="7">
        <v>0.47198812099999998</v>
      </c>
      <c r="D4" s="7">
        <v>0.94073735400000003</v>
      </c>
      <c r="E4" s="7">
        <v>0.54541205599999998</v>
      </c>
      <c r="F4" s="7">
        <v>0.88236145600000004</v>
      </c>
      <c r="L4" s="8" t="s">
        <v>21</v>
      </c>
      <c r="M4" s="5"/>
      <c r="N4" s="5"/>
      <c r="O4" s="5"/>
      <c r="P4" s="5"/>
      <c r="Q4" s="5"/>
      <c r="T4" s="9"/>
      <c r="U4" s="1"/>
      <c r="V4" s="1"/>
      <c r="W4" s="1"/>
      <c r="X4" s="1"/>
      <c r="Y4" s="1"/>
      <c r="Z4" s="1"/>
      <c r="AA4" s="1"/>
      <c r="AB4" s="1"/>
    </row>
    <row r="5" spans="1:28">
      <c r="B5" s="7">
        <v>0.260035032</v>
      </c>
      <c r="C5" s="7">
        <v>0.36898523500000002</v>
      </c>
      <c r="D5" s="7">
        <v>0.44893918199999999</v>
      </c>
      <c r="E5" s="7">
        <v>0.55761146500000003</v>
      </c>
      <c r="F5" s="7">
        <v>0.75884756099999995</v>
      </c>
      <c r="L5" s="8" t="s">
        <v>22</v>
      </c>
      <c r="M5" s="5">
        <v>7.694</v>
      </c>
      <c r="N5" s="5"/>
      <c r="O5" s="5"/>
      <c r="P5" s="5"/>
      <c r="Q5" s="5"/>
      <c r="T5" s="9" t="s">
        <v>55</v>
      </c>
      <c r="U5" s="1" t="s">
        <v>56</v>
      </c>
      <c r="V5" s="1" t="s">
        <v>57</v>
      </c>
      <c r="W5" s="1" t="s">
        <v>58</v>
      </c>
      <c r="X5" s="1" t="s">
        <v>59</v>
      </c>
      <c r="Y5" s="1" t="s">
        <v>60</v>
      </c>
      <c r="Z5" s="1"/>
      <c r="AA5" s="1"/>
      <c r="AB5" s="1"/>
    </row>
    <row r="6" spans="1:28">
      <c r="B6" s="7">
        <v>0.537773693</v>
      </c>
      <c r="C6" s="7">
        <v>0.37476984099999999</v>
      </c>
      <c r="D6" s="7">
        <v>0.59515239499999995</v>
      </c>
      <c r="E6" s="7">
        <v>0.78778837099999999</v>
      </c>
      <c r="F6" s="7">
        <v>0.56185052099999999</v>
      </c>
      <c r="L6" s="8" t="s">
        <v>23</v>
      </c>
      <c r="M6" s="5" t="s">
        <v>24</v>
      </c>
      <c r="N6" s="5"/>
      <c r="O6" s="5"/>
      <c r="P6" s="5"/>
      <c r="Q6" s="5"/>
      <c r="T6" s="9" t="s">
        <v>61</v>
      </c>
      <c r="U6" s="1">
        <v>3.8210000000000001E-2</v>
      </c>
      <c r="V6" s="1" t="s">
        <v>62</v>
      </c>
      <c r="W6" s="1" t="s">
        <v>35</v>
      </c>
      <c r="X6" s="1" t="s">
        <v>33</v>
      </c>
      <c r="Y6" s="1">
        <v>0.87460000000000004</v>
      </c>
      <c r="Z6" s="1" t="s">
        <v>63</v>
      </c>
      <c r="AA6" s="1"/>
      <c r="AB6" s="1"/>
    </row>
    <row r="7" spans="1:28">
      <c r="B7" s="7">
        <v>0.36239780199999999</v>
      </c>
      <c r="C7" s="7">
        <v>0.32576886799999999</v>
      </c>
      <c r="D7" s="7">
        <v>0.64244822700000004</v>
      </c>
      <c r="E7" s="7">
        <v>0.63134500299999996</v>
      </c>
      <c r="F7" s="7">
        <v>0.291926829</v>
      </c>
      <c r="L7" s="8" t="s">
        <v>25</v>
      </c>
      <c r="M7" s="5" t="s">
        <v>26</v>
      </c>
      <c r="N7" s="5"/>
      <c r="O7" s="5"/>
      <c r="P7" s="5"/>
      <c r="Q7" s="5"/>
      <c r="T7" s="9" t="s">
        <v>64</v>
      </c>
      <c r="U7" s="1">
        <v>-7.5789999999999996E-2</v>
      </c>
      <c r="V7" s="1" t="s">
        <v>65</v>
      </c>
      <c r="W7" s="1" t="s">
        <v>35</v>
      </c>
      <c r="X7" s="1" t="s">
        <v>33</v>
      </c>
      <c r="Y7" s="1">
        <v>0.35420000000000001</v>
      </c>
      <c r="Z7" s="1" t="s">
        <v>66</v>
      </c>
      <c r="AA7" s="1"/>
      <c r="AB7" s="1"/>
    </row>
    <row r="8" spans="1:28">
      <c r="B8" s="7">
        <v>0.23194146900000001</v>
      </c>
      <c r="C8" s="7">
        <v>0.29942781299999999</v>
      </c>
      <c r="D8" s="7">
        <v>0.57073630399999997</v>
      </c>
      <c r="E8" s="7">
        <v>0.89018430400000004</v>
      </c>
      <c r="F8" s="7">
        <v>0.49939473699999998</v>
      </c>
      <c r="L8" s="8" t="s">
        <v>27</v>
      </c>
      <c r="M8" s="5" t="s">
        <v>28</v>
      </c>
      <c r="N8" s="5"/>
      <c r="O8" s="5"/>
      <c r="P8" s="5"/>
      <c r="Q8" s="5"/>
      <c r="T8" s="9" t="s">
        <v>67</v>
      </c>
      <c r="U8" s="1">
        <v>-0.11559999999999999</v>
      </c>
      <c r="V8" s="1" t="s">
        <v>68</v>
      </c>
      <c r="W8" s="1" t="s">
        <v>28</v>
      </c>
      <c r="X8" s="1" t="s">
        <v>38</v>
      </c>
      <c r="Y8" s="1">
        <v>3.32E-2</v>
      </c>
      <c r="Z8" s="1" t="s">
        <v>69</v>
      </c>
      <c r="AA8" s="1"/>
      <c r="AB8" s="1"/>
    </row>
    <row r="9" spans="1:28">
      <c r="B9" s="7">
        <v>0.157181132</v>
      </c>
      <c r="C9" s="7">
        <v>0.22463636400000001</v>
      </c>
      <c r="D9" s="7">
        <v>0.53323783800000002</v>
      </c>
      <c r="E9" s="7">
        <v>0.67444770799999998</v>
      </c>
      <c r="F9" s="7">
        <v>0.32030851100000002</v>
      </c>
      <c r="L9" s="8" t="s">
        <v>29</v>
      </c>
      <c r="M9" s="5">
        <v>8.6019999999999999E-2</v>
      </c>
      <c r="N9" s="5"/>
      <c r="O9" s="5"/>
      <c r="P9" s="5"/>
      <c r="Q9" s="5"/>
      <c r="T9" s="9" t="s">
        <v>70</v>
      </c>
      <c r="U9" s="1">
        <v>3.8010000000000002E-2</v>
      </c>
      <c r="V9" s="1" t="s">
        <v>71</v>
      </c>
      <c r="W9" s="1" t="s">
        <v>35</v>
      </c>
      <c r="X9" s="1" t="s">
        <v>33</v>
      </c>
      <c r="Y9" s="1">
        <v>0.80759999999999998</v>
      </c>
      <c r="Z9" s="1" t="s">
        <v>20</v>
      </c>
      <c r="AA9" s="1"/>
      <c r="AB9" s="1"/>
    </row>
    <row r="10" spans="1:28">
      <c r="B10" s="7">
        <v>0.39288097599999999</v>
      </c>
      <c r="C10" s="7">
        <v>0.68856553399999998</v>
      </c>
      <c r="D10" s="7">
        <v>0.14573981899999999</v>
      </c>
      <c r="E10" s="7">
        <v>0.60087954899999996</v>
      </c>
      <c r="F10" s="7">
        <v>0.36715656600000002</v>
      </c>
      <c r="L10" s="8"/>
      <c r="M10" s="5"/>
      <c r="N10" s="5"/>
      <c r="O10" s="5"/>
      <c r="P10" s="5"/>
      <c r="Q10" s="5"/>
      <c r="T10" s="9" t="s">
        <v>72</v>
      </c>
      <c r="U10" s="1">
        <v>-0.114</v>
      </c>
      <c r="V10" s="1" t="s">
        <v>73</v>
      </c>
      <c r="W10" s="1" t="s">
        <v>28</v>
      </c>
      <c r="X10" s="1" t="s">
        <v>38</v>
      </c>
      <c r="Y10" s="1">
        <v>3.3799999999999997E-2</v>
      </c>
      <c r="Z10" s="1" t="s">
        <v>74</v>
      </c>
      <c r="AA10" s="1"/>
      <c r="AB10" s="1"/>
    </row>
    <row r="11" spans="1:28">
      <c r="B11" s="7">
        <v>0.49792435699999998</v>
      </c>
      <c r="C11" s="7">
        <v>0.545981308</v>
      </c>
      <c r="D11" s="7">
        <v>0.94035130200000006</v>
      </c>
      <c r="E11" s="7">
        <v>0.466210978</v>
      </c>
      <c r="F11" s="7">
        <v>0.51211876499999998</v>
      </c>
      <c r="L11" s="8" t="s">
        <v>30</v>
      </c>
      <c r="M11" s="5"/>
      <c r="N11" s="5"/>
      <c r="O11" s="5"/>
      <c r="P11" s="5"/>
      <c r="Q11" s="5"/>
      <c r="T11" s="9" t="s">
        <v>75</v>
      </c>
      <c r="U11" s="1">
        <v>-0.15379999999999999</v>
      </c>
      <c r="V11" s="1" t="s">
        <v>76</v>
      </c>
      <c r="W11" s="1" t="s">
        <v>28</v>
      </c>
      <c r="X11" s="1" t="s">
        <v>77</v>
      </c>
      <c r="Y11" s="1">
        <v>6.9999999999999999E-4</v>
      </c>
      <c r="Z11" s="1" t="s">
        <v>78</v>
      </c>
      <c r="AA11" s="1"/>
      <c r="AB11" s="1"/>
    </row>
    <row r="12" spans="1:28">
      <c r="B12" s="7">
        <v>0.45942766699999998</v>
      </c>
      <c r="C12" s="7">
        <v>0.38558860099999998</v>
      </c>
      <c r="D12" s="7">
        <v>0.58095900199999995</v>
      </c>
      <c r="E12" s="7">
        <v>0.35792548400000002</v>
      </c>
      <c r="F12" s="7">
        <v>0.77317890300000003</v>
      </c>
      <c r="L12" s="8" t="s">
        <v>31</v>
      </c>
      <c r="M12" s="5" t="s">
        <v>32</v>
      </c>
      <c r="N12" s="5"/>
      <c r="O12" s="5"/>
      <c r="P12" s="5"/>
      <c r="Q12" s="5"/>
      <c r="T12" s="9" t="s">
        <v>79</v>
      </c>
      <c r="U12" s="1">
        <v>-2.0469999999999999E-4</v>
      </c>
      <c r="V12" s="1" t="s">
        <v>80</v>
      </c>
      <c r="W12" s="1" t="s">
        <v>35</v>
      </c>
      <c r="X12" s="1" t="s">
        <v>33</v>
      </c>
      <c r="Y12" s="1" t="s">
        <v>81</v>
      </c>
      <c r="Z12" s="1" t="s">
        <v>82</v>
      </c>
      <c r="AA12" s="1"/>
      <c r="AB12" s="1"/>
    </row>
    <row r="13" spans="1:28">
      <c r="B13" s="7">
        <v>0.37705347099999997</v>
      </c>
      <c r="C13" s="7">
        <v>0.51449165399999996</v>
      </c>
      <c r="D13" s="7">
        <v>0.51722857099999997</v>
      </c>
      <c r="E13" s="7">
        <v>0.39813984699999999</v>
      </c>
      <c r="F13" s="7">
        <v>0.52704485999999995</v>
      </c>
      <c r="L13" s="8" t="s">
        <v>23</v>
      </c>
      <c r="M13" s="5">
        <v>0.18870000000000001</v>
      </c>
      <c r="N13" s="5"/>
      <c r="O13" s="5"/>
      <c r="P13" s="5"/>
      <c r="Q13" s="5"/>
      <c r="T13" s="9" t="s">
        <v>83</v>
      </c>
      <c r="U13" s="1">
        <v>-3.9789999999999999E-2</v>
      </c>
      <c r="V13" s="1" t="s">
        <v>84</v>
      </c>
      <c r="W13" s="1" t="s">
        <v>35</v>
      </c>
      <c r="X13" s="1" t="s">
        <v>33</v>
      </c>
      <c r="Y13" s="1">
        <v>0.85229999999999995</v>
      </c>
      <c r="Z13" s="1" t="s">
        <v>85</v>
      </c>
      <c r="AA13" s="1"/>
      <c r="AB13" s="1"/>
    </row>
    <row r="14" spans="1:28">
      <c r="B14" s="7">
        <v>0.42138278000000001</v>
      </c>
      <c r="C14" s="7">
        <v>0.36133027499999998</v>
      </c>
      <c r="D14" s="7">
        <v>0.32854080000000002</v>
      </c>
      <c r="E14" s="7">
        <v>0.76624796500000003</v>
      </c>
      <c r="F14" s="7">
        <v>0.48626836200000001</v>
      </c>
      <c r="L14" s="8" t="s">
        <v>25</v>
      </c>
      <c r="M14" s="5" t="s">
        <v>33</v>
      </c>
      <c r="N14" s="5"/>
      <c r="O14" s="5"/>
      <c r="P14" s="5"/>
      <c r="Q14" s="5"/>
      <c r="T14" s="9" t="s">
        <v>86</v>
      </c>
      <c r="U14" s="1">
        <v>0.1138</v>
      </c>
      <c r="V14" s="1" t="s">
        <v>87</v>
      </c>
      <c r="W14" s="1" t="s">
        <v>28</v>
      </c>
      <c r="X14" s="1" t="s">
        <v>88</v>
      </c>
      <c r="Y14" s="1">
        <v>8.3000000000000001E-3</v>
      </c>
      <c r="Z14" s="1" t="s">
        <v>89</v>
      </c>
      <c r="AA14" s="1"/>
      <c r="AB14" s="1"/>
    </row>
    <row r="15" spans="1:28">
      <c r="B15" s="7">
        <v>0.60477402300000005</v>
      </c>
      <c r="C15" s="7">
        <v>0.42330292600000002</v>
      </c>
      <c r="D15" s="7">
        <v>0.35519466700000002</v>
      </c>
      <c r="E15" s="7">
        <v>0.58663198999999999</v>
      </c>
      <c r="F15" s="7">
        <v>0.31703326599999998</v>
      </c>
      <c r="L15" s="8" t="s">
        <v>34</v>
      </c>
      <c r="M15" s="5" t="s">
        <v>35</v>
      </c>
      <c r="N15" s="5"/>
      <c r="O15" s="5"/>
      <c r="P15" s="5"/>
      <c r="Q15" s="5"/>
      <c r="T15" s="9" t="s">
        <v>90</v>
      </c>
      <c r="U15" s="1">
        <v>0.15359999999999999</v>
      </c>
      <c r="V15" s="1" t="s">
        <v>91</v>
      </c>
      <c r="W15" s="1" t="s">
        <v>28</v>
      </c>
      <c r="X15" s="1" t="s">
        <v>26</v>
      </c>
      <c r="Y15" s="1" t="s">
        <v>24</v>
      </c>
      <c r="Z15" s="1" t="s">
        <v>92</v>
      </c>
      <c r="AA15" s="1"/>
      <c r="AB15" s="1"/>
    </row>
    <row r="16" spans="1:28">
      <c r="B16" s="7">
        <v>0.59588377999999997</v>
      </c>
      <c r="C16" s="7">
        <v>0.25814052999999998</v>
      </c>
      <c r="D16" s="7">
        <v>0.282674182</v>
      </c>
      <c r="E16" s="7">
        <v>0.29409949000000002</v>
      </c>
      <c r="F16" s="7">
        <v>0.54442714199999998</v>
      </c>
      <c r="L16" s="8"/>
      <c r="M16" s="5"/>
      <c r="N16" s="5"/>
      <c r="O16" s="5"/>
      <c r="P16" s="5"/>
      <c r="Q16" s="5"/>
      <c r="T16" s="9"/>
      <c r="U16" s="1"/>
      <c r="V16" s="1"/>
      <c r="W16" s="1"/>
      <c r="X16" s="1"/>
      <c r="Y16" s="1"/>
      <c r="Z16" s="1"/>
      <c r="AA16" s="1"/>
      <c r="AB16" s="1"/>
    </row>
    <row r="17" spans="2:28">
      <c r="B17" s="7">
        <v>0.35161485799999997</v>
      </c>
      <c r="C17" s="7">
        <v>0.37093770799999998</v>
      </c>
      <c r="D17" s="7">
        <v>0.38472976199999998</v>
      </c>
      <c r="E17" s="7">
        <v>0.31060322800000001</v>
      </c>
      <c r="F17" s="7">
        <v>0.50912065399999995</v>
      </c>
      <c r="L17" s="8" t="s">
        <v>36</v>
      </c>
      <c r="M17" s="5"/>
      <c r="N17" s="5"/>
      <c r="O17" s="5"/>
      <c r="P17" s="5"/>
      <c r="Q17" s="5"/>
      <c r="T17" s="9" t="s">
        <v>93</v>
      </c>
      <c r="U17" s="1" t="s">
        <v>94</v>
      </c>
      <c r="V17" s="1" t="s">
        <v>95</v>
      </c>
      <c r="W17" s="1" t="s">
        <v>56</v>
      </c>
      <c r="X17" s="1" t="s">
        <v>96</v>
      </c>
      <c r="Y17" s="1" t="s">
        <v>97</v>
      </c>
      <c r="Z17" s="1" t="s">
        <v>98</v>
      </c>
      <c r="AA17" s="1" t="s">
        <v>99</v>
      </c>
      <c r="AB17" s="1" t="s">
        <v>41</v>
      </c>
    </row>
    <row r="18" spans="2:28">
      <c r="B18" s="7">
        <v>0.38457670500000002</v>
      </c>
      <c r="C18" s="7">
        <v>0.35813624700000002</v>
      </c>
      <c r="D18" s="7">
        <v>0.24037850499999999</v>
      </c>
      <c r="E18" s="7">
        <v>0.96732076700000003</v>
      </c>
      <c r="F18" s="7">
        <v>0.61909508199999996</v>
      </c>
      <c r="L18" s="8" t="s">
        <v>37</v>
      </c>
      <c r="M18" s="5">
        <v>10.48</v>
      </c>
      <c r="N18" s="5"/>
      <c r="O18" s="5"/>
      <c r="P18" s="5"/>
      <c r="Q18" s="5"/>
      <c r="T18" s="9" t="s">
        <v>61</v>
      </c>
      <c r="U18" s="1">
        <v>0.45529999999999998</v>
      </c>
      <c r="V18" s="1">
        <v>0.41710000000000003</v>
      </c>
      <c r="W18" s="1">
        <v>3.8210000000000001E-2</v>
      </c>
      <c r="X18" s="1">
        <v>3.9980000000000002E-2</v>
      </c>
      <c r="Y18" s="1">
        <v>47</v>
      </c>
      <c r="Z18" s="1">
        <v>56</v>
      </c>
      <c r="AA18" s="1">
        <v>1.3520000000000001</v>
      </c>
      <c r="AB18" s="1">
        <v>327</v>
      </c>
    </row>
    <row r="19" spans="2:28">
      <c r="B19" s="7">
        <v>0.33131064900000001</v>
      </c>
      <c r="C19" s="7">
        <v>0.59772668699999998</v>
      </c>
      <c r="D19" s="7">
        <v>0.43163517600000001</v>
      </c>
      <c r="E19" s="7">
        <v>0.36975216599999999</v>
      </c>
      <c r="F19" s="7">
        <v>0.120997761</v>
      </c>
      <c r="L19" s="8" t="s">
        <v>23</v>
      </c>
      <c r="M19" s="5">
        <v>3.3000000000000002E-2</v>
      </c>
      <c r="N19" s="5"/>
      <c r="O19" s="5"/>
      <c r="P19" s="5"/>
      <c r="Q19" s="5"/>
      <c r="T19" s="9" t="s">
        <v>64</v>
      </c>
      <c r="U19" s="1">
        <v>0.45529999999999998</v>
      </c>
      <c r="V19" s="1">
        <v>0.53110000000000002</v>
      </c>
      <c r="W19" s="1">
        <v>-7.5789999999999996E-2</v>
      </c>
      <c r="X19" s="1">
        <v>4.1259999999999998E-2</v>
      </c>
      <c r="Y19" s="1">
        <v>47</v>
      </c>
      <c r="Z19" s="1">
        <v>49</v>
      </c>
      <c r="AA19" s="1">
        <v>2.5979999999999999</v>
      </c>
      <c r="AB19" s="1">
        <v>327</v>
      </c>
    </row>
    <row r="20" spans="2:28">
      <c r="B20" s="7">
        <v>0.27768011100000001</v>
      </c>
      <c r="C20" s="7">
        <v>0.44905750799999999</v>
      </c>
      <c r="D20" s="7">
        <v>0.61851659199999998</v>
      </c>
      <c r="E20" s="7">
        <v>0.47571911900000002</v>
      </c>
      <c r="F20" s="7">
        <v>0.189567544</v>
      </c>
      <c r="L20" s="8" t="s">
        <v>25</v>
      </c>
      <c r="M20" s="5" t="s">
        <v>38</v>
      </c>
      <c r="N20" s="5"/>
      <c r="O20" s="5"/>
      <c r="P20" s="5"/>
      <c r="Q20" s="5"/>
      <c r="T20" s="9" t="s">
        <v>67</v>
      </c>
      <c r="U20" s="1">
        <v>0.45529999999999998</v>
      </c>
      <c r="V20" s="1">
        <v>0.57089999999999996</v>
      </c>
      <c r="W20" s="1">
        <v>-0.11559999999999999</v>
      </c>
      <c r="X20" s="1">
        <v>3.9980000000000002E-2</v>
      </c>
      <c r="Y20" s="1">
        <v>47</v>
      </c>
      <c r="Z20" s="1">
        <v>56</v>
      </c>
      <c r="AA20" s="1">
        <v>4.0890000000000004</v>
      </c>
      <c r="AB20" s="1">
        <v>327</v>
      </c>
    </row>
    <row r="21" spans="2:28">
      <c r="B21" s="7">
        <v>1.231143678</v>
      </c>
      <c r="C21" s="7">
        <v>0.59937411799999996</v>
      </c>
      <c r="D21" s="7">
        <v>0.52986619099999999</v>
      </c>
      <c r="E21" s="7">
        <v>0.618301718</v>
      </c>
      <c r="F21" s="7">
        <v>0.15137964100000001</v>
      </c>
      <c r="L21" s="8" t="s">
        <v>34</v>
      </c>
      <c r="M21" s="5" t="s">
        <v>28</v>
      </c>
      <c r="N21" s="5"/>
      <c r="O21" s="5"/>
      <c r="P21" s="5"/>
      <c r="Q21" s="5"/>
      <c r="T21" s="9" t="s">
        <v>70</v>
      </c>
      <c r="U21" s="1">
        <v>0.45529999999999998</v>
      </c>
      <c r="V21" s="1">
        <v>0.4173</v>
      </c>
      <c r="W21" s="1">
        <v>3.8010000000000002E-2</v>
      </c>
      <c r="X21" s="1">
        <v>3.4619999999999998E-2</v>
      </c>
      <c r="Y21" s="1">
        <v>47</v>
      </c>
      <c r="Z21" s="1">
        <v>124</v>
      </c>
      <c r="AA21" s="1">
        <v>1.5529999999999999</v>
      </c>
      <c r="AB21" s="1">
        <v>327</v>
      </c>
    </row>
    <row r="22" spans="2:28">
      <c r="B22" s="7">
        <v>0.55054293600000004</v>
      </c>
      <c r="C22" s="7">
        <v>0.341127444</v>
      </c>
      <c r="D22" s="7">
        <v>0.71867466899999999</v>
      </c>
      <c r="E22" s="7">
        <v>0.97431240799999996</v>
      </c>
      <c r="F22" s="7">
        <v>0.23476265099999999</v>
      </c>
      <c r="L22" s="8"/>
      <c r="M22" s="5"/>
      <c r="N22" s="5"/>
      <c r="O22" s="5"/>
      <c r="P22" s="5"/>
      <c r="Q22" s="5"/>
      <c r="T22" s="9" t="s">
        <v>72</v>
      </c>
      <c r="U22" s="1">
        <v>0.41710000000000003</v>
      </c>
      <c r="V22" s="1">
        <v>0.53110000000000002</v>
      </c>
      <c r="W22" s="1">
        <v>-0.114</v>
      </c>
      <c r="X22" s="1">
        <v>3.9530000000000003E-2</v>
      </c>
      <c r="Y22" s="1">
        <v>56</v>
      </c>
      <c r="Z22" s="1">
        <v>49</v>
      </c>
      <c r="AA22" s="1">
        <v>4.0780000000000003</v>
      </c>
      <c r="AB22" s="1">
        <v>327</v>
      </c>
    </row>
    <row r="23" spans="2:28">
      <c r="B23" s="7">
        <v>0.330909385</v>
      </c>
      <c r="C23" s="7">
        <v>0.43765263199999999</v>
      </c>
      <c r="D23" s="7">
        <v>0.554094011</v>
      </c>
      <c r="E23" s="7">
        <v>0.32562059199999999</v>
      </c>
      <c r="F23" s="7">
        <v>0.18430590299999999</v>
      </c>
      <c r="L23" s="8" t="s">
        <v>39</v>
      </c>
      <c r="M23" s="5" t="s">
        <v>40</v>
      </c>
      <c r="N23" s="5" t="s">
        <v>41</v>
      </c>
      <c r="O23" s="5" t="s">
        <v>42</v>
      </c>
      <c r="P23" s="5" t="s">
        <v>31</v>
      </c>
      <c r="Q23" s="5" t="s">
        <v>23</v>
      </c>
      <c r="T23" s="9" t="s">
        <v>75</v>
      </c>
      <c r="U23" s="1">
        <v>0.41710000000000003</v>
      </c>
      <c r="V23" s="1">
        <v>0.57089999999999996</v>
      </c>
      <c r="W23" s="1">
        <v>-0.15379999999999999</v>
      </c>
      <c r="X23" s="1">
        <v>3.8190000000000002E-2</v>
      </c>
      <c r="Y23" s="1">
        <v>56</v>
      </c>
      <c r="Z23" s="1">
        <v>56</v>
      </c>
      <c r="AA23" s="1">
        <v>5.6950000000000003</v>
      </c>
      <c r="AB23" s="1">
        <v>327</v>
      </c>
    </row>
    <row r="24" spans="2:28">
      <c r="B24" s="7">
        <v>0.23172572399999999</v>
      </c>
      <c r="C24" s="7">
        <v>0.41918166099999998</v>
      </c>
      <c r="D24" s="7">
        <v>1.170852234</v>
      </c>
      <c r="E24" s="7">
        <v>0.26857368799999998</v>
      </c>
      <c r="F24" s="7">
        <v>0.24547212500000001</v>
      </c>
      <c r="L24" s="8" t="s">
        <v>43</v>
      </c>
      <c r="M24" s="5">
        <v>1.2569999999999999</v>
      </c>
      <c r="N24" s="5">
        <v>4</v>
      </c>
      <c r="O24" s="5">
        <v>0.31419999999999998</v>
      </c>
      <c r="P24" s="5" t="s">
        <v>44</v>
      </c>
      <c r="Q24" s="5" t="s">
        <v>45</v>
      </c>
      <c r="T24" s="9" t="s">
        <v>79</v>
      </c>
      <c r="U24" s="1">
        <v>0.41710000000000003</v>
      </c>
      <c r="V24" s="1">
        <v>0.4173</v>
      </c>
      <c r="W24" s="1">
        <v>-2.0469999999999999E-4</v>
      </c>
      <c r="X24" s="1">
        <v>3.2539999999999999E-2</v>
      </c>
      <c r="Y24" s="1">
        <v>56</v>
      </c>
      <c r="Z24" s="1">
        <v>124</v>
      </c>
      <c r="AA24" s="1">
        <v>8.8970000000000004E-3</v>
      </c>
      <c r="AB24" s="1">
        <v>327</v>
      </c>
    </row>
    <row r="25" spans="2:28">
      <c r="B25" s="7">
        <v>0.35948296000000002</v>
      </c>
      <c r="C25" s="7">
        <v>0.36976091500000002</v>
      </c>
      <c r="D25" s="7">
        <v>0.41053084400000001</v>
      </c>
      <c r="E25" s="7">
        <v>0.33231441</v>
      </c>
      <c r="F25" s="7">
        <v>0.18045565299999999</v>
      </c>
      <c r="L25" s="8" t="s">
        <v>46</v>
      </c>
      <c r="M25" s="5">
        <v>13.36</v>
      </c>
      <c r="N25" s="5">
        <v>327</v>
      </c>
      <c r="O25" s="5">
        <v>4.0840000000000001E-2</v>
      </c>
      <c r="P25" s="5"/>
      <c r="Q25" s="5"/>
      <c r="T25" s="9" t="s">
        <v>83</v>
      </c>
      <c r="U25" s="1">
        <v>0.53110000000000002</v>
      </c>
      <c r="V25" s="1">
        <v>0.57089999999999996</v>
      </c>
      <c r="W25" s="1">
        <v>-3.9789999999999999E-2</v>
      </c>
      <c r="X25" s="1">
        <v>3.9530000000000003E-2</v>
      </c>
      <c r="Y25" s="1">
        <v>49</v>
      </c>
      <c r="Z25" s="1">
        <v>56</v>
      </c>
      <c r="AA25" s="1">
        <v>1.423</v>
      </c>
      <c r="AB25" s="1">
        <v>327</v>
      </c>
    </row>
    <row r="26" spans="2:28">
      <c r="B26" s="7">
        <v>1.170157197</v>
      </c>
      <c r="C26" s="7">
        <v>0.61449477699999999</v>
      </c>
      <c r="D26" s="7">
        <v>0.61362983900000001</v>
      </c>
      <c r="E26" s="7">
        <v>0.73159063800000002</v>
      </c>
      <c r="F26" s="7">
        <v>0.76926228699999999</v>
      </c>
      <c r="L26" s="8" t="s">
        <v>47</v>
      </c>
      <c r="M26" s="5">
        <v>14.61</v>
      </c>
      <c r="N26" s="5">
        <v>331</v>
      </c>
      <c r="O26" s="5"/>
      <c r="P26" s="5"/>
      <c r="Q26" s="5"/>
      <c r="T26" s="9" t="s">
        <v>86</v>
      </c>
      <c r="U26" s="1">
        <v>0.53110000000000002</v>
      </c>
      <c r="V26" s="1">
        <v>0.4173</v>
      </c>
      <c r="W26" s="1">
        <v>0.1138</v>
      </c>
      <c r="X26" s="1">
        <v>3.4099999999999998E-2</v>
      </c>
      <c r="Y26" s="1">
        <v>49</v>
      </c>
      <c r="Z26" s="1">
        <v>124</v>
      </c>
      <c r="AA26" s="1">
        <v>4.7190000000000003</v>
      </c>
      <c r="AB26" s="1">
        <v>327</v>
      </c>
    </row>
    <row r="27" spans="2:28">
      <c r="B27" s="7">
        <v>0.62671308299999995</v>
      </c>
      <c r="C27" s="7">
        <v>0.35378823500000001</v>
      </c>
      <c r="D27" s="7">
        <v>0.73626778699999995</v>
      </c>
      <c r="E27" s="7">
        <v>0.79218385999999996</v>
      </c>
      <c r="F27" s="7">
        <v>0.64364397200000001</v>
      </c>
      <c r="L27" s="8"/>
      <c r="M27" s="5"/>
      <c r="N27" s="5"/>
      <c r="O27" s="5"/>
      <c r="P27" s="5"/>
      <c r="Q27" s="5"/>
      <c r="T27" s="9" t="s">
        <v>90</v>
      </c>
      <c r="U27" s="1">
        <v>0.57089999999999996</v>
      </c>
      <c r="V27" s="1">
        <v>0.4173</v>
      </c>
      <c r="W27" s="1">
        <v>0.15359999999999999</v>
      </c>
      <c r="X27" s="1">
        <v>3.2539999999999999E-2</v>
      </c>
      <c r="Y27" s="1">
        <v>56</v>
      </c>
      <c r="Z27" s="1">
        <v>124</v>
      </c>
      <c r="AA27" s="1">
        <v>6.6749999999999998</v>
      </c>
      <c r="AB27" s="1">
        <v>327</v>
      </c>
    </row>
    <row r="28" spans="2:28">
      <c r="B28" s="7">
        <v>0.367659452</v>
      </c>
      <c r="C28" s="7">
        <v>0.299922456</v>
      </c>
      <c r="D28" s="7">
        <v>0.36803576300000002</v>
      </c>
      <c r="E28" s="7">
        <v>0.27270261200000001</v>
      </c>
      <c r="F28" s="7">
        <v>0.82880865599999998</v>
      </c>
      <c r="L28" s="8" t="s">
        <v>48</v>
      </c>
      <c r="M28" s="5"/>
      <c r="N28" s="5"/>
      <c r="O28" s="5"/>
      <c r="P28" s="5"/>
      <c r="Q28" s="5"/>
      <c r="T28" s="9"/>
      <c r="U28" s="1"/>
      <c r="V28" s="1"/>
      <c r="W28" s="1"/>
      <c r="X28" s="1"/>
      <c r="Y28" s="1"/>
      <c r="Z28" s="1"/>
      <c r="AA28" s="1"/>
      <c r="AB28" s="1"/>
    </row>
    <row r="29" spans="2:28">
      <c r="B29" s="7">
        <v>0.218013289</v>
      </c>
      <c r="C29" s="7">
        <v>0.26649211900000003</v>
      </c>
      <c r="D29" s="7">
        <v>0.41044886800000002</v>
      </c>
      <c r="E29" s="7">
        <v>0.54769170599999994</v>
      </c>
      <c r="F29" s="7">
        <v>0.4793075</v>
      </c>
      <c r="L29" s="8" t="s">
        <v>49</v>
      </c>
      <c r="M29" s="5">
        <v>5</v>
      </c>
      <c r="N29" s="5"/>
      <c r="O29" s="5"/>
      <c r="P29" s="5"/>
      <c r="Q29" s="5"/>
      <c r="T29" s="9" t="s">
        <v>100</v>
      </c>
      <c r="U29" s="1"/>
      <c r="V29" s="1"/>
      <c r="W29" s="1"/>
      <c r="X29" s="1"/>
      <c r="Y29" s="1"/>
      <c r="Z29" s="1"/>
      <c r="AA29" s="1"/>
      <c r="AB29" s="1"/>
    </row>
    <row r="30" spans="2:28">
      <c r="B30" s="7">
        <v>0.13776581199999999</v>
      </c>
      <c r="C30" s="7">
        <v>0.879207988</v>
      </c>
      <c r="D30" s="7">
        <v>0.52090389800000003</v>
      </c>
      <c r="E30" s="7">
        <v>0.57552244900000005</v>
      </c>
      <c r="F30" s="7">
        <v>0.51276002300000001</v>
      </c>
      <c r="L30" s="8" t="s">
        <v>50</v>
      </c>
      <c r="M30" s="5">
        <v>332</v>
      </c>
      <c r="N30" s="5"/>
      <c r="O30" s="5"/>
      <c r="P30" s="5"/>
      <c r="Q30" s="5"/>
      <c r="T30" s="9" t="s">
        <v>4</v>
      </c>
      <c r="U30" s="1" t="s">
        <v>101</v>
      </c>
      <c r="V30" s="1"/>
      <c r="W30" s="1"/>
      <c r="X30" s="1"/>
      <c r="Y30" s="1"/>
      <c r="Z30" s="1"/>
      <c r="AA30" s="1"/>
      <c r="AB30" s="1"/>
    </row>
    <row r="31" spans="2:28">
      <c r="B31" s="7">
        <v>0.38399251299999998</v>
      </c>
      <c r="C31" s="7">
        <v>0.25846095099999999</v>
      </c>
      <c r="D31" s="7">
        <v>0.40657744899999998</v>
      </c>
      <c r="E31" s="7">
        <v>0.83674011299999995</v>
      </c>
      <c r="F31" s="7">
        <v>0.41185070800000001</v>
      </c>
      <c r="T31" s="9" t="s">
        <v>3</v>
      </c>
      <c r="U31" s="1" t="s">
        <v>102</v>
      </c>
      <c r="V31" s="1"/>
      <c r="W31" s="1"/>
      <c r="X31" s="1"/>
      <c r="Y31" s="1"/>
      <c r="Z31" s="1"/>
      <c r="AA31" s="1"/>
      <c r="AB31" s="1"/>
    </row>
    <row r="32" spans="2:28">
      <c r="B32" s="7">
        <v>0.14939814800000001</v>
      </c>
      <c r="C32" s="7">
        <v>0.41060797300000001</v>
      </c>
      <c r="D32" s="7">
        <v>0.43148018300000002</v>
      </c>
      <c r="E32" s="7">
        <v>0.85444467800000001</v>
      </c>
      <c r="F32" s="7">
        <v>0.37556370700000002</v>
      </c>
      <c r="T32" s="9" t="s">
        <v>1</v>
      </c>
      <c r="U32" s="1" t="s">
        <v>103</v>
      </c>
      <c r="V32" s="1"/>
      <c r="W32" s="1"/>
      <c r="X32" s="1"/>
      <c r="Y32" s="1"/>
      <c r="Z32" s="1"/>
      <c r="AA32" s="1"/>
      <c r="AB32" s="1"/>
    </row>
    <row r="33" spans="2:28">
      <c r="B33" s="7">
        <v>0.24552316900000001</v>
      </c>
      <c r="C33" s="7">
        <v>0.36359344300000002</v>
      </c>
      <c r="D33" s="7">
        <v>0.69236812400000003</v>
      </c>
      <c r="E33" s="7">
        <v>1.1275444569999999</v>
      </c>
      <c r="F33" s="7">
        <v>0.64547402600000003</v>
      </c>
      <c r="T33" s="9" t="s">
        <v>5</v>
      </c>
      <c r="U33" s="1" t="s">
        <v>104</v>
      </c>
      <c r="V33" s="1"/>
      <c r="W33" s="1"/>
      <c r="X33" s="1"/>
      <c r="Y33" s="1"/>
      <c r="Z33" s="1"/>
      <c r="AA33" s="1"/>
      <c r="AB33" s="1"/>
    </row>
    <row r="34" spans="2:28">
      <c r="B34" s="7">
        <v>0.53101891999999995</v>
      </c>
      <c r="C34" s="7">
        <v>0.37521594699999999</v>
      </c>
      <c r="D34" s="7">
        <v>0.30832678099999999</v>
      </c>
      <c r="E34" s="7">
        <v>0.31265189900000001</v>
      </c>
      <c r="F34" s="7">
        <v>0.62140878799999999</v>
      </c>
      <c r="T34" s="9" t="s">
        <v>2</v>
      </c>
      <c r="U34" s="1" t="s">
        <v>104</v>
      </c>
      <c r="V34" s="1"/>
      <c r="W34" s="1"/>
      <c r="X34" s="1"/>
      <c r="Y34" s="1"/>
      <c r="Z34" s="1"/>
      <c r="AA34" s="1"/>
      <c r="AB34" s="1"/>
    </row>
    <row r="35" spans="2:28">
      <c r="B35" s="7">
        <v>0.36098513799999998</v>
      </c>
      <c r="C35" s="7">
        <v>0.39275135100000003</v>
      </c>
      <c r="D35" s="7">
        <v>0.53920571399999995</v>
      </c>
      <c r="E35" s="7">
        <v>0.36284448499999999</v>
      </c>
      <c r="F35" s="7">
        <v>0.54063223100000002</v>
      </c>
    </row>
    <row r="36" spans="2:28">
      <c r="B36" s="7">
        <v>0.56429113900000005</v>
      </c>
      <c r="C36" s="7">
        <v>0.46868902400000001</v>
      </c>
      <c r="D36" s="7">
        <v>0.49069328299999998</v>
      </c>
      <c r="E36" s="7">
        <v>0.41775230600000002</v>
      </c>
      <c r="F36" s="7">
        <v>0.49378925000000001</v>
      </c>
    </row>
    <row r="37" spans="2:28">
      <c r="B37" s="7">
        <v>0.65330031</v>
      </c>
      <c r="C37" s="7">
        <v>0.33576774999999998</v>
      </c>
      <c r="D37" s="7">
        <v>0.58618422800000003</v>
      </c>
      <c r="E37" s="7">
        <v>1.0849852259999999</v>
      </c>
      <c r="F37" s="7">
        <v>0.38979771899999999</v>
      </c>
    </row>
    <row r="38" spans="2:28">
      <c r="B38" s="7">
        <v>0.47212663799999999</v>
      </c>
      <c r="C38" s="7">
        <v>0.35883946500000002</v>
      </c>
      <c r="D38" s="7">
        <v>0.62818699200000006</v>
      </c>
      <c r="E38" s="7">
        <v>0.47865020600000002</v>
      </c>
      <c r="F38" s="7">
        <v>1.3074780699999999</v>
      </c>
    </row>
    <row r="39" spans="2:28">
      <c r="B39" s="7">
        <v>0.74422773399999997</v>
      </c>
      <c r="C39" s="7">
        <v>0.18429582899999999</v>
      </c>
      <c r="D39" s="7">
        <v>0.66583074900000006</v>
      </c>
      <c r="E39" s="7">
        <v>0.47047414399999998</v>
      </c>
      <c r="F39" s="7">
        <v>1.0274788029999999</v>
      </c>
    </row>
    <row r="40" spans="2:28">
      <c r="B40" s="7">
        <v>0.30220193899999997</v>
      </c>
      <c r="C40" s="7">
        <v>0.139954194</v>
      </c>
      <c r="D40" s="7">
        <v>0.54981193699999997</v>
      </c>
      <c r="E40" s="7">
        <v>0.51374283300000001</v>
      </c>
      <c r="F40" s="7">
        <v>0.47761111099999998</v>
      </c>
    </row>
    <row r="41" spans="2:28">
      <c r="B41" s="7">
        <v>0.68847079899999997</v>
      </c>
      <c r="C41" s="7">
        <v>0.59887541300000002</v>
      </c>
      <c r="D41" s="7">
        <v>0.81468198400000003</v>
      </c>
      <c r="E41" s="7">
        <v>0.51497079800000001</v>
      </c>
      <c r="F41" s="7">
        <v>0.52264127000000005</v>
      </c>
    </row>
    <row r="42" spans="2:28">
      <c r="B42" s="7">
        <v>0.47187509999999999</v>
      </c>
      <c r="C42" s="7">
        <v>0.24456813399999999</v>
      </c>
      <c r="D42" s="7">
        <v>0.59089265499999999</v>
      </c>
      <c r="E42" s="7">
        <v>0.76794084200000001</v>
      </c>
      <c r="F42" s="7">
        <v>0.75439033200000005</v>
      </c>
    </row>
    <row r="43" spans="2:28">
      <c r="B43" s="7">
        <v>0.47275471699999999</v>
      </c>
      <c r="C43" s="7">
        <v>0.39900523599999999</v>
      </c>
      <c r="D43" s="7">
        <v>0.89704594999999998</v>
      </c>
      <c r="E43" s="7">
        <v>0.337744304</v>
      </c>
      <c r="F43" s="7">
        <v>0.46419168399999999</v>
      </c>
    </row>
    <row r="44" spans="2:28">
      <c r="B44" s="7">
        <v>0.72487263300000004</v>
      </c>
      <c r="C44" s="7">
        <v>0.60502248400000003</v>
      </c>
      <c r="D44" s="7">
        <v>0.337864318</v>
      </c>
      <c r="E44" s="7">
        <v>0.75057791100000004</v>
      </c>
      <c r="F44" s="7">
        <v>0.41547488999999999</v>
      </c>
    </row>
    <row r="45" spans="2:28">
      <c r="B45" s="7">
        <v>0.72044786900000002</v>
      </c>
      <c r="C45" s="7">
        <v>0.49344758500000002</v>
      </c>
      <c r="D45" s="7">
        <v>0.58266136300000004</v>
      </c>
      <c r="E45" s="7">
        <v>0.25602043000000002</v>
      </c>
      <c r="F45" s="7">
        <v>0.23730991200000001</v>
      </c>
    </row>
    <row r="46" spans="2:28">
      <c r="B46" s="7">
        <v>0.31889053299999998</v>
      </c>
      <c r="C46" s="7">
        <v>0.53624227999999996</v>
      </c>
      <c r="D46" s="7">
        <v>0.45336654500000001</v>
      </c>
      <c r="E46" s="7">
        <v>0.58711316499999999</v>
      </c>
      <c r="F46" s="7">
        <v>0.228553429</v>
      </c>
    </row>
    <row r="47" spans="2:28">
      <c r="B47" s="7">
        <v>0.76113576199999999</v>
      </c>
      <c r="C47" s="7">
        <v>0.33958710800000003</v>
      </c>
      <c r="D47" s="7">
        <v>0.37078040699999998</v>
      </c>
      <c r="E47" s="7">
        <v>0.89065990799999994</v>
      </c>
      <c r="F47" s="7">
        <v>0.66260292099999996</v>
      </c>
    </row>
    <row r="48" spans="2:28">
      <c r="B48" s="7">
        <v>0.43997444800000002</v>
      </c>
      <c r="C48" s="7">
        <v>0.24223183000000001</v>
      </c>
      <c r="D48" s="7">
        <v>0.32747145700000002</v>
      </c>
      <c r="E48" s="7">
        <v>0.75521152700000005</v>
      </c>
      <c r="F48" s="7">
        <v>0.37474970499999999</v>
      </c>
    </row>
    <row r="49" spans="2:6">
      <c r="B49" s="7"/>
      <c r="C49" s="7">
        <v>0.41767860299999998</v>
      </c>
      <c r="D49" s="7">
        <v>0.26143179500000002</v>
      </c>
      <c r="E49" s="7">
        <v>0.64461902299999996</v>
      </c>
      <c r="F49" s="7">
        <v>0.25336871500000002</v>
      </c>
    </row>
    <row r="50" spans="2:6">
      <c r="B50" s="7"/>
      <c r="C50" s="7">
        <v>0.47109161599999999</v>
      </c>
      <c r="D50" s="7">
        <v>0.31125065499999999</v>
      </c>
      <c r="E50" s="7">
        <v>0.32461324400000002</v>
      </c>
      <c r="F50" s="7">
        <v>0.50879922799999999</v>
      </c>
    </row>
    <row r="51" spans="2:6">
      <c r="B51" s="7"/>
      <c r="C51" s="7">
        <v>0.34765306099999999</v>
      </c>
      <c r="D51" s="7"/>
      <c r="E51" s="7">
        <v>0.62114616</v>
      </c>
      <c r="F51" s="7">
        <v>0.38278653800000001</v>
      </c>
    </row>
    <row r="52" spans="2:6">
      <c r="B52" s="7"/>
      <c r="C52" s="7">
        <v>0.60409352500000002</v>
      </c>
      <c r="D52" s="7"/>
      <c r="E52" s="7">
        <v>0.33070316199999999</v>
      </c>
      <c r="F52" s="7">
        <v>0.223292401</v>
      </c>
    </row>
    <row r="53" spans="2:6">
      <c r="B53" s="7"/>
      <c r="C53" s="7">
        <v>0.36575853200000003</v>
      </c>
      <c r="D53" s="7"/>
      <c r="E53" s="7">
        <v>0.59158074500000002</v>
      </c>
      <c r="F53" s="7">
        <v>0.29239615400000002</v>
      </c>
    </row>
    <row r="54" spans="2:6">
      <c r="B54" s="7"/>
      <c r="C54" s="7">
        <v>0.151442563</v>
      </c>
      <c r="D54" s="7"/>
      <c r="E54" s="7">
        <v>0.60790456599999998</v>
      </c>
      <c r="F54" s="7">
        <v>0.85885078699999995</v>
      </c>
    </row>
    <row r="55" spans="2:6">
      <c r="B55" s="7"/>
      <c r="C55" s="7">
        <v>0.60890393499999995</v>
      </c>
      <c r="D55" s="7"/>
      <c r="E55" s="7">
        <v>0.63935343600000005</v>
      </c>
      <c r="F55" s="7">
        <v>0.33421865000000001</v>
      </c>
    </row>
    <row r="56" spans="2:6">
      <c r="B56" s="7"/>
      <c r="C56" s="7">
        <v>0.53567132900000003</v>
      </c>
      <c r="D56" s="7"/>
      <c r="E56" s="7">
        <v>0.54083745000000005</v>
      </c>
      <c r="F56" s="7">
        <v>0.19299276400000001</v>
      </c>
    </row>
    <row r="57" spans="2:6">
      <c r="B57" s="7"/>
      <c r="C57" s="7">
        <v>0.75335574800000005</v>
      </c>
      <c r="D57" s="7"/>
      <c r="E57" s="7">
        <v>0.46867768300000001</v>
      </c>
      <c r="F57" s="7">
        <v>0.305628438</v>
      </c>
    </row>
    <row r="58" spans="2:6">
      <c r="B58" s="7"/>
      <c r="C58" s="7"/>
      <c r="D58" s="7"/>
      <c r="E58" s="7"/>
      <c r="F58" s="7">
        <v>0.23810988999999999</v>
      </c>
    </row>
    <row r="59" spans="2:6">
      <c r="B59" s="7"/>
      <c r="C59" s="7"/>
      <c r="D59" s="7"/>
      <c r="E59" s="7"/>
      <c r="F59" s="7">
        <v>0.45421602599999999</v>
      </c>
    </row>
    <row r="60" spans="2:6">
      <c r="B60" s="7"/>
      <c r="C60" s="7"/>
      <c r="D60" s="7"/>
      <c r="E60" s="7"/>
      <c r="F60" s="7">
        <v>0.33460467900000002</v>
      </c>
    </row>
    <row r="61" spans="2:6">
      <c r="B61" s="7"/>
      <c r="C61" s="7"/>
      <c r="D61" s="7"/>
      <c r="E61" s="7"/>
      <c r="F61" s="7">
        <v>0.45167930699999997</v>
      </c>
    </row>
    <row r="62" spans="2:6">
      <c r="B62" s="7"/>
      <c r="C62" s="7"/>
      <c r="D62" s="7"/>
      <c r="E62" s="7"/>
      <c r="F62" s="7">
        <v>0.312113419</v>
      </c>
    </row>
    <row r="63" spans="2:6">
      <c r="B63" s="7"/>
      <c r="C63" s="7"/>
      <c r="D63" s="7"/>
      <c r="E63" s="7"/>
      <c r="F63" s="7">
        <v>0.42326911299999997</v>
      </c>
    </row>
    <row r="64" spans="2:6">
      <c r="B64" s="7"/>
      <c r="C64" s="7"/>
      <c r="D64" s="7"/>
      <c r="E64" s="7"/>
      <c r="F64" s="7">
        <v>0.21197583</v>
      </c>
    </row>
    <row r="65" spans="2:6">
      <c r="B65" s="7"/>
      <c r="C65" s="7"/>
      <c r="D65" s="7"/>
      <c r="E65" s="7"/>
      <c r="F65" s="7">
        <v>0.25289963599999998</v>
      </c>
    </row>
    <row r="66" spans="2:6">
      <c r="B66" s="7"/>
      <c r="C66" s="7"/>
      <c r="D66" s="7"/>
      <c r="E66" s="7"/>
      <c r="F66" s="7">
        <v>0.34547876100000002</v>
      </c>
    </row>
    <row r="67" spans="2:6">
      <c r="B67" s="7"/>
      <c r="C67" s="7"/>
      <c r="D67" s="7"/>
      <c r="E67" s="7"/>
      <c r="F67" s="7">
        <v>0.31841012400000002</v>
      </c>
    </row>
    <row r="68" spans="2:6">
      <c r="B68" s="7"/>
      <c r="C68" s="7"/>
      <c r="D68" s="7"/>
      <c r="E68" s="7"/>
      <c r="F68" s="7">
        <v>0.279827675</v>
      </c>
    </row>
    <row r="69" spans="2:6">
      <c r="B69" s="7"/>
      <c r="C69" s="7"/>
      <c r="D69" s="7"/>
      <c r="E69" s="7"/>
      <c r="F69" s="7">
        <v>0.44353457299999999</v>
      </c>
    </row>
    <row r="70" spans="2:6">
      <c r="B70" s="7"/>
      <c r="C70" s="7"/>
      <c r="D70" s="7"/>
      <c r="E70" s="7"/>
      <c r="F70" s="7">
        <v>0.209548444</v>
      </c>
    </row>
    <row r="71" spans="2:6">
      <c r="B71" s="7"/>
      <c r="C71" s="7"/>
      <c r="D71" s="7"/>
      <c r="E71" s="7"/>
      <c r="F71" s="7">
        <v>0.25069861799999998</v>
      </c>
    </row>
    <row r="72" spans="2:6">
      <c r="B72" s="7"/>
      <c r="C72" s="7"/>
      <c r="D72" s="7"/>
      <c r="E72" s="7"/>
      <c r="F72" s="7">
        <v>0.12637499999999999</v>
      </c>
    </row>
    <row r="73" spans="2:6">
      <c r="B73" s="7"/>
      <c r="C73" s="7"/>
      <c r="D73" s="7"/>
      <c r="E73" s="7"/>
      <c r="F73" s="7">
        <v>0.64365993300000002</v>
      </c>
    </row>
    <row r="74" spans="2:6">
      <c r="B74" s="7"/>
      <c r="C74" s="7"/>
      <c r="D74" s="7"/>
      <c r="E74" s="7"/>
      <c r="F74" s="7">
        <v>0.169019698</v>
      </c>
    </row>
    <row r="75" spans="2:6">
      <c r="B75" s="7"/>
      <c r="C75" s="7"/>
      <c r="D75" s="7"/>
      <c r="E75" s="7"/>
      <c r="F75" s="7">
        <v>0.45138819200000002</v>
      </c>
    </row>
    <row r="76" spans="2:6">
      <c r="B76" s="7"/>
      <c r="C76" s="7"/>
      <c r="D76" s="7"/>
      <c r="E76" s="7"/>
      <c r="F76" s="7">
        <v>0.55695266300000001</v>
      </c>
    </row>
    <row r="77" spans="2:6">
      <c r="B77" s="7"/>
      <c r="C77" s="7"/>
      <c r="D77" s="7"/>
      <c r="E77" s="7"/>
      <c r="F77" s="7">
        <v>0.60377957000000004</v>
      </c>
    </row>
    <row r="78" spans="2:6">
      <c r="B78" s="7"/>
      <c r="C78" s="7"/>
      <c r="D78" s="7"/>
      <c r="E78" s="7"/>
      <c r="F78" s="7">
        <v>0.33814334200000001</v>
      </c>
    </row>
    <row r="79" spans="2:6">
      <c r="B79" s="7"/>
      <c r="C79" s="7"/>
      <c r="D79" s="7"/>
      <c r="E79" s="7"/>
      <c r="F79" s="7">
        <v>0.32418325599999998</v>
      </c>
    </row>
    <row r="80" spans="2:6">
      <c r="B80" s="7"/>
      <c r="C80" s="7"/>
      <c r="D80" s="7"/>
      <c r="E80" s="7"/>
      <c r="F80" s="7">
        <v>0.39654966899999999</v>
      </c>
    </row>
    <row r="81" spans="2:6">
      <c r="B81" s="7"/>
      <c r="C81" s="7"/>
      <c r="D81" s="7"/>
      <c r="E81" s="7"/>
      <c r="F81" s="7">
        <v>0.38038339900000001</v>
      </c>
    </row>
    <row r="82" spans="2:6">
      <c r="B82" s="7"/>
      <c r="C82" s="7"/>
      <c r="D82" s="7"/>
      <c r="E82" s="7"/>
      <c r="F82" s="7">
        <v>0.23317217100000001</v>
      </c>
    </row>
    <row r="83" spans="2:6">
      <c r="B83" s="7"/>
      <c r="C83" s="7"/>
      <c r="D83" s="7"/>
      <c r="E83" s="7"/>
      <c r="F83" s="7">
        <v>0.25899481299999999</v>
      </c>
    </row>
    <row r="84" spans="2:6">
      <c r="B84" s="7"/>
      <c r="C84" s="7"/>
      <c r="D84" s="7"/>
      <c r="E84" s="7"/>
      <c r="F84" s="7">
        <v>0.28826246</v>
      </c>
    </row>
    <row r="85" spans="2:6">
      <c r="B85" s="7"/>
      <c r="C85" s="7"/>
      <c r="D85" s="7"/>
      <c r="E85" s="7"/>
      <c r="F85" s="7">
        <v>0.54717567600000006</v>
      </c>
    </row>
    <row r="86" spans="2:6">
      <c r="B86" s="7"/>
      <c r="C86" s="7"/>
      <c r="D86" s="7"/>
      <c r="E86" s="7"/>
      <c r="F86" s="7">
        <v>0.47497959200000001</v>
      </c>
    </row>
    <row r="87" spans="2:6">
      <c r="B87" s="7"/>
      <c r="C87" s="7"/>
      <c r="D87" s="7"/>
      <c r="E87" s="7"/>
      <c r="F87" s="7">
        <v>0.44110447800000002</v>
      </c>
    </row>
    <row r="88" spans="2:6">
      <c r="B88" s="7"/>
      <c r="C88" s="7"/>
      <c r="D88" s="7"/>
      <c r="E88" s="7"/>
      <c r="F88" s="7">
        <v>0.35398866499999998</v>
      </c>
    </row>
    <row r="89" spans="2:6">
      <c r="B89" s="7"/>
      <c r="C89" s="7"/>
      <c r="D89" s="7"/>
      <c r="E89" s="7"/>
      <c r="F89" s="7">
        <v>0.26037975499999999</v>
      </c>
    </row>
    <row r="90" spans="2:6">
      <c r="B90" s="7"/>
      <c r="C90" s="7"/>
      <c r="D90" s="7"/>
      <c r="E90" s="7"/>
      <c r="F90" s="7">
        <v>0.314420635</v>
      </c>
    </row>
    <row r="91" spans="2:6">
      <c r="B91" s="7"/>
      <c r="C91" s="7"/>
      <c r="D91" s="7"/>
      <c r="E91" s="7"/>
      <c r="F91" s="7">
        <v>0.45495281900000001</v>
      </c>
    </row>
    <row r="92" spans="2:6">
      <c r="B92" s="7"/>
      <c r="C92" s="7"/>
      <c r="D92" s="7"/>
      <c r="E92" s="7"/>
      <c r="F92" s="7">
        <v>0.310721847</v>
      </c>
    </row>
    <row r="93" spans="2:6">
      <c r="B93" s="7"/>
      <c r="C93" s="7"/>
      <c r="D93" s="7"/>
      <c r="E93" s="7"/>
      <c r="F93" s="7">
        <v>0.41076801299999999</v>
      </c>
    </row>
    <row r="94" spans="2:6">
      <c r="B94" s="7"/>
      <c r="C94" s="7"/>
      <c r="D94" s="7"/>
      <c r="E94" s="7"/>
      <c r="F94" s="7">
        <v>0.562300142</v>
      </c>
    </row>
    <row r="95" spans="2:6">
      <c r="B95" s="7"/>
      <c r="C95" s="7"/>
      <c r="D95" s="7"/>
      <c r="E95" s="7"/>
      <c r="F95" s="7">
        <v>0.598258454</v>
      </c>
    </row>
    <row r="96" spans="2:6">
      <c r="B96" s="7"/>
      <c r="C96" s="7"/>
      <c r="D96" s="7"/>
      <c r="E96" s="7"/>
      <c r="F96" s="7">
        <v>0.34662743899999998</v>
      </c>
    </row>
    <row r="97" spans="2:6">
      <c r="B97" s="7"/>
      <c r="C97" s="7"/>
      <c r="D97" s="7"/>
      <c r="E97" s="7"/>
      <c r="F97" s="7">
        <v>0.31602714199999998</v>
      </c>
    </row>
    <row r="98" spans="2:6">
      <c r="B98" s="7"/>
      <c r="C98" s="7"/>
      <c r="D98" s="7"/>
      <c r="E98" s="7"/>
      <c r="F98" s="7">
        <v>0.22805208299999999</v>
      </c>
    </row>
    <row r="99" spans="2:6">
      <c r="B99" s="7"/>
      <c r="C99" s="7"/>
      <c r="D99" s="7"/>
      <c r="E99" s="7"/>
      <c r="F99" s="7">
        <v>0.266167076</v>
      </c>
    </row>
    <row r="100" spans="2:6">
      <c r="B100" s="7"/>
      <c r="C100" s="7"/>
      <c r="D100" s="7"/>
      <c r="E100" s="7"/>
      <c r="F100" s="7">
        <v>0.33005016199999998</v>
      </c>
    </row>
    <row r="101" spans="2:6">
      <c r="B101" s="7"/>
      <c r="C101" s="7"/>
      <c r="D101" s="7"/>
      <c r="E101" s="7"/>
      <c r="F101" s="7">
        <v>0.20516622900000001</v>
      </c>
    </row>
    <row r="102" spans="2:6">
      <c r="B102" s="7"/>
      <c r="C102" s="7"/>
      <c r="D102" s="7"/>
      <c r="E102" s="7"/>
      <c r="F102" s="7">
        <v>0.26826893400000001</v>
      </c>
    </row>
    <row r="103" spans="2:6">
      <c r="B103" s="7"/>
      <c r="C103" s="7"/>
      <c r="D103" s="7"/>
      <c r="E103" s="7"/>
      <c r="F103" s="7">
        <v>0.27674948100000002</v>
      </c>
    </row>
    <row r="104" spans="2:6">
      <c r="B104" s="7"/>
      <c r="C104" s="7"/>
      <c r="D104" s="7"/>
      <c r="E104" s="7"/>
      <c r="F104" s="7">
        <v>0.57136040600000004</v>
      </c>
    </row>
    <row r="105" spans="2:6">
      <c r="B105" s="7"/>
      <c r="C105" s="7"/>
      <c r="D105" s="7"/>
      <c r="E105" s="7"/>
      <c r="F105" s="7">
        <v>0.45654117599999999</v>
      </c>
    </row>
    <row r="106" spans="2:6">
      <c r="B106" s="7"/>
      <c r="C106" s="7"/>
      <c r="D106" s="7"/>
      <c r="E106" s="7"/>
      <c r="F106" s="7">
        <v>1.013302071</v>
      </c>
    </row>
    <row r="107" spans="2:6">
      <c r="B107" s="7"/>
      <c r="C107" s="7"/>
      <c r="D107" s="7"/>
      <c r="E107" s="7"/>
      <c r="F107" s="7">
        <v>0.51050671400000003</v>
      </c>
    </row>
    <row r="108" spans="2:6">
      <c r="B108" s="7"/>
      <c r="C108" s="7"/>
      <c r="D108" s="7"/>
      <c r="E108" s="7"/>
      <c r="F108" s="7">
        <v>0.94557591399999996</v>
      </c>
    </row>
    <row r="109" spans="2:6">
      <c r="B109" s="7"/>
      <c r="C109" s="7"/>
      <c r="D109" s="7"/>
      <c r="E109" s="7"/>
      <c r="F109" s="7">
        <v>0.46004018099999999</v>
      </c>
    </row>
    <row r="110" spans="2:6">
      <c r="B110" s="7"/>
      <c r="C110" s="7"/>
      <c r="D110" s="7"/>
      <c r="E110" s="7"/>
      <c r="F110" s="7">
        <v>0.23816088299999999</v>
      </c>
    </row>
    <row r="111" spans="2:6">
      <c r="B111" s="7"/>
      <c r="C111" s="7"/>
      <c r="D111" s="7"/>
      <c r="E111" s="7"/>
      <c r="F111" s="7">
        <v>0.36246666700000002</v>
      </c>
    </row>
    <row r="112" spans="2:6">
      <c r="B112" s="7"/>
      <c r="C112" s="7"/>
      <c r="D112" s="7"/>
      <c r="E112" s="7"/>
      <c r="F112" s="7">
        <v>0.26144014100000001</v>
      </c>
    </row>
    <row r="113" spans="2:6">
      <c r="B113" s="7"/>
      <c r="C113" s="7"/>
      <c r="D113" s="7"/>
      <c r="E113" s="7"/>
      <c r="F113" s="7">
        <v>0.42160746599999999</v>
      </c>
    </row>
    <row r="114" spans="2:6">
      <c r="B114" s="7"/>
      <c r="C114" s="7"/>
      <c r="D114" s="7"/>
      <c r="E114" s="7"/>
      <c r="F114" s="7">
        <v>0.35388053600000002</v>
      </c>
    </row>
    <row r="115" spans="2:6">
      <c r="B115" s="7"/>
      <c r="C115" s="7"/>
      <c r="D115" s="7"/>
      <c r="E115" s="7"/>
      <c r="F115" s="7">
        <v>0.40805336800000003</v>
      </c>
    </row>
    <row r="116" spans="2:6">
      <c r="B116" s="7"/>
      <c r="C116" s="7"/>
      <c r="D116" s="7"/>
      <c r="E116" s="7"/>
      <c r="F116" s="7">
        <v>0.28137984500000002</v>
      </c>
    </row>
    <row r="117" spans="2:6">
      <c r="B117" s="7"/>
      <c r="C117" s="7"/>
      <c r="D117" s="7"/>
      <c r="E117" s="7"/>
      <c r="F117" s="7">
        <v>0.39539686299999999</v>
      </c>
    </row>
    <row r="118" spans="2:6">
      <c r="B118" s="7"/>
      <c r="C118" s="7"/>
      <c r="D118" s="7"/>
      <c r="E118" s="7"/>
      <c r="F118" s="7">
        <v>0.49925760000000002</v>
      </c>
    </row>
    <row r="119" spans="2:6">
      <c r="B119" s="7"/>
      <c r="C119" s="7"/>
      <c r="D119" s="7"/>
      <c r="E119" s="7"/>
      <c r="F119" s="7">
        <v>0.27330845799999998</v>
      </c>
    </row>
    <row r="120" spans="2:6">
      <c r="B120" s="7"/>
      <c r="C120" s="7"/>
      <c r="D120" s="7"/>
      <c r="E120" s="7"/>
      <c r="F120" s="7">
        <v>0.24830105599999999</v>
      </c>
    </row>
    <row r="121" spans="2:6">
      <c r="B121" s="7"/>
      <c r="C121" s="7"/>
      <c r="D121" s="7"/>
      <c r="E121" s="7"/>
      <c r="F121" s="7">
        <v>0.34124283599999999</v>
      </c>
    </row>
    <row r="122" spans="2:6">
      <c r="B122" s="7"/>
      <c r="C122" s="7"/>
      <c r="D122" s="7"/>
      <c r="E122" s="7"/>
      <c r="F122" s="7">
        <v>0.15616576099999999</v>
      </c>
    </row>
    <row r="123" spans="2:6">
      <c r="B123" s="7"/>
      <c r="C123" s="7"/>
      <c r="D123" s="7"/>
      <c r="E123" s="7"/>
      <c r="F123" s="7">
        <v>0.19264968199999999</v>
      </c>
    </row>
    <row r="124" spans="2:6">
      <c r="B124" s="7"/>
      <c r="C124" s="7"/>
      <c r="D124" s="7"/>
      <c r="E124" s="7"/>
      <c r="F124" s="7">
        <v>0.339094595</v>
      </c>
    </row>
    <row r="125" spans="2:6">
      <c r="B125" s="7"/>
      <c r="C125" s="7"/>
      <c r="D125" s="7"/>
      <c r="E125" s="7"/>
      <c r="F125" s="7">
        <v>0.23963319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E0C4C-6712-4EA5-B7D4-C419F260AFB9}">
  <dimension ref="A1:O54"/>
  <sheetViews>
    <sheetView workbookViewId="0">
      <selection activeCell="L1" sqref="L1"/>
    </sheetView>
  </sheetViews>
  <sheetFormatPr defaultRowHeight="14.5"/>
  <cols>
    <col min="1" max="1" width="20.81640625" bestFit="1" customWidth="1"/>
    <col min="2" max="2" width="15.08984375" bestFit="1" customWidth="1"/>
    <col min="3" max="3" width="15.1796875" bestFit="1" customWidth="1"/>
    <col min="7" max="7" width="13.7265625" bestFit="1" customWidth="1"/>
    <col min="8" max="8" width="23.26953125" bestFit="1" customWidth="1"/>
    <col min="9" max="9" width="15.08984375" bestFit="1" customWidth="1"/>
    <col min="10" max="10" width="15.1796875" bestFit="1" customWidth="1"/>
    <col min="12" max="12" width="16.1796875" bestFit="1" customWidth="1"/>
    <col min="13" max="13" width="30.08984375" bestFit="1" customWidth="1"/>
    <col min="14" max="15" width="14.6328125" bestFit="1" customWidth="1"/>
  </cols>
  <sheetData>
    <row r="1" spans="1:15">
      <c r="A1" s="6" t="s">
        <v>6</v>
      </c>
      <c r="B1" s="6" t="s">
        <v>7</v>
      </c>
      <c r="C1" s="6" t="s">
        <v>8</v>
      </c>
      <c r="G1" t="s">
        <v>125</v>
      </c>
      <c r="H1" s="2"/>
      <c r="I1" s="2" t="s">
        <v>7</v>
      </c>
      <c r="J1" s="2" t="s">
        <v>8</v>
      </c>
      <c r="L1" s="2" t="s">
        <v>126</v>
      </c>
      <c r="M1" s="9" t="s">
        <v>127</v>
      </c>
      <c r="N1" s="1"/>
      <c r="O1" s="1"/>
    </row>
    <row r="2" spans="1:15">
      <c r="A2" s="5">
        <v>5</v>
      </c>
      <c r="B2" s="5">
        <v>1</v>
      </c>
      <c r="C2" s="5"/>
      <c r="H2" s="9" t="s">
        <v>119</v>
      </c>
      <c r="I2" s="1">
        <v>53</v>
      </c>
      <c r="J2" s="1">
        <v>53</v>
      </c>
      <c r="M2" s="9"/>
      <c r="N2" s="1"/>
      <c r="O2" s="1"/>
    </row>
    <row r="3" spans="1:15">
      <c r="A3" s="5">
        <v>27</v>
      </c>
      <c r="B3" s="5">
        <v>1</v>
      </c>
      <c r="C3" s="5"/>
      <c r="H3" s="9" t="s">
        <v>120</v>
      </c>
      <c r="I3" s="1">
        <v>27</v>
      </c>
      <c r="J3" s="1">
        <v>26</v>
      </c>
      <c r="M3" s="9" t="s">
        <v>128</v>
      </c>
      <c r="N3" s="1"/>
      <c r="O3" s="1"/>
    </row>
    <row r="4" spans="1:15">
      <c r="A4" s="5">
        <v>18</v>
      </c>
      <c r="B4" s="5">
        <v>1</v>
      </c>
      <c r="C4" s="5"/>
      <c r="H4" s="9" t="s">
        <v>121</v>
      </c>
      <c r="I4" s="1">
        <v>0</v>
      </c>
      <c r="J4" s="1">
        <v>0</v>
      </c>
      <c r="M4" s="9" t="s">
        <v>129</v>
      </c>
      <c r="N4" s="1">
        <v>7.0640000000000001</v>
      </c>
      <c r="O4" s="1"/>
    </row>
    <row r="5" spans="1:15">
      <c r="A5" s="5">
        <v>4</v>
      </c>
      <c r="B5" s="5">
        <v>1</v>
      </c>
      <c r="C5" s="5"/>
      <c r="H5" s="9" t="s">
        <v>122</v>
      </c>
      <c r="I5" s="1">
        <v>0</v>
      </c>
      <c r="J5" s="1">
        <v>3</v>
      </c>
      <c r="M5" s="9" t="s">
        <v>130</v>
      </c>
      <c r="N5" s="1">
        <v>1</v>
      </c>
      <c r="O5" s="1"/>
    </row>
    <row r="6" spans="1:15">
      <c r="A6" s="5">
        <v>13</v>
      </c>
      <c r="B6" s="5">
        <v>1</v>
      </c>
      <c r="C6" s="5"/>
      <c r="H6" s="9" t="s">
        <v>123</v>
      </c>
      <c r="I6" s="1">
        <v>26</v>
      </c>
      <c r="J6" s="1">
        <v>24</v>
      </c>
      <c r="M6" s="9" t="s">
        <v>23</v>
      </c>
      <c r="N6" s="1">
        <v>7.9000000000000008E-3</v>
      </c>
      <c r="O6" s="1"/>
    </row>
    <row r="7" spans="1:15">
      <c r="A7" s="5">
        <v>10</v>
      </c>
      <c r="B7" s="5">
        <v>1</v>
      </c>
      <c r="C7" s="5"/>
      <c r="H7" s="9"/>
      <c r="I7" s="1"/>
      <c r="J7" s="1"/>
      <c r="M7" s="9" t="s">
        <v>25</v>
      </c>
      <c r="N7" s="1" t="s">
        <v>88</v>
      </c>
      <c r="O7" s="1"/>
    </row>
    <row r="8" spans="1:15">
      <c r="A8" s="5">
        <v>24</v>
      </c>
      <c r="B8" s="5">
        <v>1</v>
      </c>
      <c r="C8" s="5"/>
      <c r="H8" s="9" t="s">
        <v>124</v>
      </c>
      <c r="I8" s="1">
        <v>12.5</v>
      </c>
      <c r="J8" s="1">
        <v>32</v>
      </c>
      <c r="M8" s="9" t="s">
        <v>131</v>
      </c>
      <c r="N8" s="1" t="s">
        <v>28</v>
      </c>
      <c r="O8" s="1"/>
    </row>
    <row r="9" spans="1:15">
      <c r="A9" s="5">
        <v>39</v>
      </c>
      <c r="B9" s="5">
        <v>1</v>
      </c>
      <c r="C9" s="5"/>
      <c r="M9" s="9"/>
      <c r="N9" s="1"/>
      <c r="O9" s="1"/>
    </row>
    <row r="10" spans="1:15">
      <c r="A10" s="5">
        <v>14</v>
      </c>
      <c r="B10" s="5">
        <v>1</v>
      </c>
      <c r="C10" s="5"/>
      <c r="M10" s="9" t="s">
        <v>132</v>
      </c>
      <c r="N10" s="1"/>
      <c r="O10" s="1"/>
    </row>
    <row r="11" spans="1:15">
      <c r="A11" s="5">
        <v>11</v>
      </c>
      <c r="B11" s="5">
        <v>1</v>
      </c>
      <c r="C11" s="5"/>
      <c r="M11" s="9" t="s">
        <v>129</v>
      </c>
      <c r="N11" s="1">
        <v>8.6389999999999993</v>
      </c>
      <c r="O11" s="1"/>
    </row>
    <row r="12" spans="1:15">
      <c r="A12" s="5">
        <v>86</v>
      </c>
      <c r="B12" s="5">
        <v>1</v>
      </c>
      <c r="C12" s="5"/>
      <c r="M12" s="9" t="s">
        <v>130</v>
      </c>
      <c r="N12" s="1">
        <v>1</v>
      </c>
      <c r="O12" s="1"/>
    </row>
    <row r="13" spans="1:15">
      <c r="A13" s="5">
        <v>7</v>
      </c>
      <c r="B13" s="5">
        <v>1</v>
      </c>
      <c r="C13" s="5"/>
      <c r="M13" s="9" t="s">
        <v>23</v>
      </c>
      <c r="N13" s="1">
        <v>3.3E-3</v>
      </c>
      <c r="O13" s="1"/>
    </row>
    <row r="14" spans="1:15">
      <c r="A14" s="5">
        <v>181</v>
      </c>
      <c r="B14" s="5">
        <v>1</v>
      </c>
      <c r="C14" s="5"/>
      <c r="M14" s="9" t="s">
        <v>25</v>
      </c>
      <c r="N14" s="1" t="s">
        <v>88</v>
      </c>
      <c r="O14" s="1"/>
    </row>
    <row r="15" spans="1:15">
      <c r="A15" s="5">
        <v>118</v>
      </c>
      <c r="B15" s="5">
        <v>1</v>
      </c>
      <c r="C15" s="5"/>
      <c r="M15" s="9" t="s">
        <v>131</v>
      </c>
      <c r="N15" s="1" t="s">
        <v>28</v>
      </c>
      <c r="O15" s="1"/>
    </row>
    <row r="16" spans="1:15">
      <c r="A16" s="5">
        <v>21</v>
      </c>
      <c r="B16" s="5">
        <v>1</v>
      </c>
      <c r="C16" s="5"/>
      <c r="M16" s="9"/>
      <c r="N16" s="1"/>
      <c r="O16" s="1"/>
    </row>
    <row r="17" spans="1:15">
      <c r="A17" s="5">
        <v>38</v>
      </c>
      <c r="B17" s="5">
        <v>1</v>
      </c>
      <c r="C17" s="5"/>
      <c r="M17" s="9" t="s">
        <v>124</v>
      </c>
      <c r="N17" s="1"/>
      <c r="O17" s="1"/>
    </row>
    <row r="18" spans="1:15">
      <c r="A18" s="5">
        <v>12</v>
      </c>
      <c r="B18" s="5">
        <v>1</v>
      </c>
      <c r="C18" s="5"/>
      <c r="M18" s="9" t="s">
        <v>7</v>
      </c>
      <c r="N18" s="1">
        <v>12.5</v>
      </c>
      <c r="O18" s="1"/>
    </row>
    <row r="19" spans="1:15">
      <c r="A19" s="5">
        <v>1</v>
      </c>
      <c r="B19" s="5">
        <v>1</v>
      </c>
      <c r="C19" s="5"/>
      <c r="M19" s="9" t="s">
        <v>8</v>
      </c>
      <c r="N19" s="1">
        <v>32</v>
      </c>
      <c r="O19" s="1"/>
    </row>
    <row r="20" spans="1:15">
      <c r="A20" s="5">
        <v>4</v>
      </c>
      <c r="B20" s="5">
        <v>1</v>
      </c>
      <c r="C20" s="5"/>
      <c r="M20" s="9" t="s">
        <v>133</v>
      </c>
      <c r="N20" s="1">
        <v>0.3906</v>
      </c>
      <c r="O20" s="1">
        <v>2.56</v>
      </c>
    </row>
    <row r="21" spans="1:15">
      <c r="A21" s="5">
        <v>11</v>
      </c>
      <c r="B21" s="5">
        <v>1</v>
      </c>
      <c r="C21" s="5"/>
      <c r="M21" s="9" t="s">
        <v>134</v>
      </c>
      <c r="N21" s="1" t="s">
        <v>135</v>
      </c>
      <c r="O21" s="1" t="s">
        <v>136</v>
      </c>
    </row>
    <row r="22" spans="1:15">
      <c r="A22" s="5">
        <v>5</v>
      </c>
      <c r="B22" s="5">
        <v>1</v>
      </c>
      <c r="C22" s="5"/>
      <c r="M22" s="9"/>
      <c r="N22" s="1"/>
      <c r="O22" s="1"/>
    </row>
    <row r="23" spans="1:15">
      <c r="A23" s="5">
        <v>14</v>
      </c>
      <c r="B23" s="5">
        <v>1</v>
      </c>
      <c r="C23" s="5"/>
      <c r="M23" s="9" t="s">
        <v>137</v>
      </c>
      <c r="N23" s="1" t="s">
        <v>138</v>
      </c>
      <c r="O23" s="1" t="s">
        <v>139</v>
      </c>
    </row>
    <row r="24" spans="1:15">
      <c r="A24" s="5">
        <v>12</v>
      </c>
      <c r="B24" s="5">
        <v>1</v>
      </c>
      <c r="C24" s="5"/>
      <c r="M24" s="9" t="s">
        <v>133</v>
      </c>
      <c r="N24" s="1">
        <v>2.2490000000000001</v>
      </c>
      <c r="O24" s="1">
        <v>0.4446</v>
      </c>
    </row>
    <row r="25" spans="1:15">
      <c r="A25" s="5">
        <v>39</v>
      </c>
      <c r="B25" s="5">
        <v>1</v>
      </c>
      <c r="C25" s="5"/>
      <c r="M25" s="9" t="s">
        <v>134</v>
      </c>
      <c r="N25" s="1" t="s">
        <v>140</v>
      </c>
      <c r="O25" s="1" t="s">
        <v>141</v>
      </c>
    </row>
    <row r="26" spans="1:15">
      <c r="A26" s="5">
        <v>2</v>
      </c>
      <c r="B26" s="5">
        <v>1</v>
      </c>
      <c r="C26" s="5"/>
      <c r="M26" s="9"/>
      <c r="N26" s="1"/>
      <c r="O26" s="1"/>
    </row>
    <row r="27" spans="1:15">
      <c r="A27" s="5">
        <v>5</v>
      </c>
      <c r="B27" s="5">
        <v>1</v>
      </c>
      <c r="C27" s="5"/>
      <c r="M27" s="9" t="s">
        <v>142</v>
      </c>
      <c r="N27" s="1" t="s">
        <v>138</v>
      </c>
      <c r="O27" s="1" t="s">
        <v>139</v>
      </c>
    </row>
    <row r="28" spans="1:15">
      <c r="A28" s="5">
        <v>79</v>
      </c>
      <c r="B28" s="5"/>
      <c r="C28" s="5">
        <v>1</v>
      </c>
      <c r="M28" s="9" t="s">
        <v>133</v>
      </c>
      <c r="N28" s="1">
        <v>2.0510000000000002</v>
      </c>
      <c r="O28" s="1">
        <v>0.48770000000000002</v>
      </c>
    </row>
    <row r="29" spans="1:15">
      <c r="A29" s="5">
        <v>22</v>
      </c>
      <c r="B29" s="5"/>
      <c r="C29" s="5">
        <v>1</v>
      </c>
      <c r="M29" s="9" t="s">
        <v>134</v>
      </c>
      <c r="N29" s="1" t="s">
        <v>143</v>
      </c>
      <c r="O29" s="1" t="s">
        <v>144</v>
      </c>
    </row>
    <row r="30" spans="1:15">
      <c r="A30" s="5">
        <v>5</v>
      </c>
      <c r="B30" s="5"/>
      <c r="C30" s="5">
        <v>1</v>
      </c>
    </row>
    <row r="31" spans="1:15">
      <c r="A31" s="5">
        <v>88</v>
      </c>
      <c r="B31" s="5"/>
      <c r="C31" s="5">
        <v>1</v>
      </c>
    </row>
    <row r="32" spans="1:15">
      <c r="A32" s="5">
        <v>32</v>
      </c>
      <c r="B32" s="5"/>
      <c r="C32" s="5">
        <v>1</v>
      </c>
    </row>
    <row r="33" spans="1:3">
      <c r="A33" s="5">
        <v>131</v>
      </c>
      <c r="B33" s="5"/>
      <c r="C33" s="5">
        <v>1</v>
      </c>
    </row>
    <row r="34" spans="1:3">
      <c r="A34" s="5">
        <v>76</v>
      </c>
      <c r="B34" s="5"/>
      <c r="C34" s="5">
        <v>1</v>
      </c>
    </row>
    <row r="35" spans="1:3">
      <c r="A35" s="5">
        <v>19</v>
      </c>
      <c r="B35" s="5"/>
      <c r="C35" s="5">
        <v>1</v>
      </c>
    </row>
    <row r="36" spans="1:3">
      <c r="A36" s="5">
        <v>18</v>
      </c>
      <c r="B36" s="5"/>
      <c r="C36" s="5">
        <v>1</v>
      </c>
    </row>
    <row r="37" spans="1:3">
      <c r="A37" s="5">
        <v>61</v>
      </c>
      <c r="B37" s="5"/>
      <c r="C37" s="5">
        <v>1</v>
      </c>
    </row>
    <row r="38" spans="1:3">
      <c r="A38" s="5">
        <v>28</v>
      </c>
      <c r="B38" s="5"/>
      <c r="C38" s="5">
        <v>1</v>
      </c>
    </row>
    <row r="39" spans="1:3">
      <c r="A39" s="5">
        <v>83</v>
      </c>
      <c r="B39" s="5"/>
      <c r="C39" s="5">
        <v>1</v>
      </c>
    </row>
    <row r="40" spans="1:3">
      <c r="A40" s="5">
        <v>204</v>
      </c>
      <c r="B40" s="5"/>
      <c r="C40" s="5">
        <v>0</v>
      </c>
    </row>
    <row r="41" spans="1:3">
      <c r="A41" s="5">
        <v>63</v>
      </c>
      <c r="B41" s="5"/>
      <c r="C41" s="5">
        <v>1</v>
      </c>
    </row>
    <row r="42" spans="1:3">
      <c r="A42" s="5">
        <v>16</v>
      </c>
      <c r="B42" s="5"/>
      <c r="C42" s="5">
        <v>1</v>
      </c>
    </row>
    <row r="43" spans="1:3">
      <c r="A43" s="5">
        <v>301</v>
      </c>
      <c r="B43" s="5"/>
      <c r="C43" s="5">
        <v>0</v>
      </c>
    </row>
    <row r="44" spans="1:3">
      <c r="A44" s="5">
        <v>66</v>
      </c>
      <c r="B44" s="5"/>
      <c r="C44" s="5">
        <v>1</v>
      </c>
    </row>
    <row r="45" spans="1:3">
      <c r="A45" s="5">
        <v>49</v>
      </c>
      <c r="B45" s="5"/>
      <c r="C45" s="5">
        <v>1</v>
      </c>
    </row>
    <row r="46" spans="1:3">
      <c r="A46" s="5">
        <v>23</v>
      </c>
      <c r="B46" s="5"/>
      <c r="C46" s="5">
        <v>1</v>
      </c>
    </row>
    <row r="47" spans="1:3">
      <c r="A47" s="5">
        <v>3</v>
      </c>
      <c r="B47" s="5"/>
      <c r="C47" s="5">
        <v>1</v>
      </c>
    </row>
    <row r="48" spans="1:3">
      <c r="A48" s="5">
        <v>17</v>
      </c>
      <c r="B48" s="5"/>
      <c r="C48" s="5">
        <v>1</v>
      </c>
    </row>
    <row r="49" spans="1:3">
      <c r="A49" s="5">
        <v>12</v>
      </c>
      <c r="B49" s="5"/>
      <c r="C49" s="5">
        <v>1</v>
      </c>
    </row>
    <row r="50" spans="1:3">
      <c r="A50" s="5">
        <v>6</v>
      </c>
      <c r="B50" s="5"/>
      <c r="C50" s="5">
        <v>1</v>
      </c>
    </row>
    <row r="51" spans="1:3">
      <c r="A51" s="5">
        <v>87</v>
      </c>
      <c r="B51" s="5"/>
      <c r="C51" s="5">
        <v>1</v>
      </c>
    </row>
    <row r="52" spans="1:3">
      <c r="A52" s="5">
        <v>216</v>
      </c>
      <c r="B52" s="5"/>
      <c r="C52" s="5">
        <v>0</v>
      </c>
    </row>
    <row r="53" spans="1:3">
      <c r="A53" s="5">
        <v>21</v>
      </c>
      <c r="B53" s="5"/>
      <c r="C53" s="5">
        <v>1</v>
      </c>
    </row>
    <row r="54" spans="1:3">
      <c r="A54" s="5">
        <v>14</v>
      </c>
      <c r="B54" s="5"/>
      <c r="C54" s="5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80F29-F778-4BF3-9507-798FD5B28AF8}">
  <dimension ref="A1:O54"/>
  <sheetViews>
    <sheetView workbookViewId="0">
      <selection activeCell="L1" sqref="L1"/>
    </sheetView>
  </sheetViews>
  <sheetFormatPr defaultRowHeight="14.5"/>
  <cols>
    <col min="1" max="1" width="20.81640625" bestFit="1" customWidth="1"/>
    <col min="2" max="2" width="15.08984375" bestFit="1" customWidth="1"/>
    <col min="3" max="3" width="15.1796875" bestFit="1" customWidth="1"/>
    <col min="7" max="7" width="13.7265625" bestFit="1" customWidth="1"/>
    <col min="8" max="8" width="23.26953125" bestFit="1" customWidth="1"/>
    <col min="9" max="9" width="15.08984375" bestFit="1" customWidth="1"/>
    <col min="10" max="10" width="15.1796875" bestFit="1" customWidth="1"/>
    <col min="12" max="12" width="16.1796875" bestFit="1" customWidth="1"/>
    <col min="13" max="13" width="30.08984375" bestFit="1" customWidth="1"/>
    <col min="14" max="15" width="14.6328125" bestFit="1" customWidth="1"/>
  </cols>
  <sheetData>
    <row r="1" spans="1:15">
      <c r="A1" s="6" t="s">
        <v>6</v>
      </c>
      <c r="B1" s="6" t="s">
        <v>7</v>
      </c>
      <c r="C1" s="6" t="s">
        <v>8</v>
      </c>
      <c r="G1" t="s">
        <v>125</v>
      </c>
      <c r="H1" s="2"/>
      <c r="I1" s="2" t="s">
        <v>7</v>
      </c>
      <c r="J1" s="2" t="s">
        <v>8</v>
      </c>
      <c r="L1" s="2" t="s">
        <v>126</v>
      </c>
      <c r="M1" s="9" t="s">
        <v>127</v>
      </c>
      <c r="N1" s="1"/>
      <c r="O1" s="1"/>
    </row>
    <row r="2" spans="1:15">
      <c r="A2" s="5">
        <v>5</v>
      </c>
      <c r="B2" s="5">
        <v>1</v>
      </c>
      <c r="C2" s="5"/>
      <c r="H2" s="9" t="s">
        <v>119</v>
      </c>
      <c r="I2" s="1">
        <v>53</v>
      </c>
      <c r="J2" s="1">
        <v>53</v>
      </c>
      <c r="M2" s="9"/>
      <c r="N2" s="1"/>
      <c r="O2" s="1"/>
    </row>
    <row r="3" spans="1:15">
      <c r="A3" s="5">
        <v>27</v>
      </c>
      <c r="B3" s="5">
        <v>1</v>
      </c>
      <c r="C3" s="5"/>
      <c r="H3" s="9" t="s">
        <v>120</v>
      </c>
      <c r="I3" s="1">
        <v>27</v>
      </c>
      <c r="J3" s="1">
        <v>26</v>
      </c>
      <c r="M3" s="9" t="s">
        <v>128</v>
      </c>
      <c r="N3" s="1"/>
      <c r="O3" s="1"/>
    </row>
    <row r="4" spans="1:15">
      <c r="A4" s="5">
        <v>4</v>
      </c>
      <c r="B4" s="5">
        <v>1</v>
      </c>
      <c r="C4" s="5"/>
      <c r="H4" s="9" t="s">
        <v>121</v>
      </c>
      <c r="I4" s="1">
        <v>0</v>
      </c>
      <c r="J4" s="1">
        <v>0</v>
      </c>
      <c r="M4" s="9" t="s">
        <v>129</v>
      </c>
      <c r="N4" s="1">
        <v>5.6980000000000004</v>
      </c>
      <c r="O4" s="1"/>
    </row>
    <row r="5" spans="1:15">
      <c r="A5" s="5">
        <v>13</v>
      </c>
      <c r="B5" s="5">
        <v>1</v>
      </c>
      <c r="C5" s="5"/>
      <c r="H5" s="9" t="s">
        <v>122</v>
      </c>
      <c r="I5" s="1">
        <v>1</v>
      </c>
      <c r="J5" s="1">
        <v>2</v>
      </c>
      <c r="M5" s="9" t="s">
        <v>130</v>
      </c>
      <c r="N5" s="1">
        <v>1</v>
      </c>
      <c r="O5" s="1"/>
    </row>
    <row r="6" spans="1:15">
      <c r="A6" s="5">
        <v>10</v>
      </c>
      <c r="B6" s="5">
        <v>1</v>
      </c>
      <c r="C6" s="5"/>
      <c r="H6" s="9" t="s">
        <v>123</v>
      </c>
      <c r="I6" s="1">
        <v>25</v>
      </c>
      <c r="J6" s="1">
        <v>25</v>
      </c>
      <c r="M6" s="9" t="s">
        <v>23</v>
      </c>
      <c r="N6" s="1">
        <v>1.7000000000000001E-2</v>
      </c>
      <c r="O6" s="1"/>
    </row>
    <row r="7" spans="1:15">
      <c r="A7" s="5">
        <v>5</v>
      </c>
      <c r="B7" s="5">
        <v>1</v>
      </c>
      <c r="C7" s="5"/>
      <c r="H7" s="9"/>
      <c r="I7" s="1"/>
      <c r="J7" s="1"/>
      <c r="M7" s="9" t="s">
        <v>25</v>
      </c>
      <c r="N7" s="1" t="s">
        <v>38</v>
      </c>
      <c r="O7" s="1"/>
    </row>
    <row r="8" spans="1:15">
      <c r="A8" s="5">
        <v>39</v>
      </c>
      <c r="B8" s="5">
        <v>1</v>
      </c>
      <c r="C8" s="5"/>
      <c r="H8" s="9" t="s">
        <v>124</v>
      </c>
      <c r="I8" s="1">
        <v>14</v>
      </c>
      <c r="J8" s="1">
        <v>39</v>
      </c>
      <c r="M8" s="9" t="s">
        <v>131</v>
      </c>
      <c r="N8" s="1" t="s">
        <v>28</v>
      </c>
      <c r="O8" s="1"/>
    </row>
    <row r="9" spans="1:15">
      <c r="A9" s="5">
        <v>49</v>
      </c>
      <c r="B9" s="5">
        <v>1</v>
      </c>
      <c r="C9" s="5"/>
      <c r="M9" s="9"/>
      <c r="N9" s="1"/>
      <c r="O9" s="1"/>
    </row>
    <row r="10" spans="1:15">
      <c r="A10" s="5">
        <v>5</v>
      </c>
      <c r="B10" s="5">
        <v>1</v>
      </c>
      <c r="C10" s="5"/>
      <c r="M10" s="9" t="s">
        <v>132</v>
      </c>
      <c r="N10" s="1"/>
      <c r="O10" s="1"/>
    </row>
    <row r="11" spans="1:15">
      <c r="A11" s="5">
        <v>32</v>
      </c>
      <c r="B11" s="5">
        <v>1</v>
      </c>
      <c r="C11" s="5"/>
      <c r="M11" s="9" t="s">
        <v>129</v>
      </c>
      <c r="N11" s="1">
        <v>5.5529999999999999</v>
      </c>
      <c r="O11" s="1"/>
    </row>
    <row r="12" spans="1:15">
      <c r="A12" s="5">
        <v>14</v>
      </c>
      <c r="B12" s="5">
        <v>1</v>
      </c>
      <c r="C12" s="5"/>
      <c r="M12" s="9" t="s">
        <v>130</v>
      </c>
      <c r="N12" s="1">
        <v>1</v>
      </c>
      <c r="O12" s="1"/>
    </row>
    <row r="13" spans="1:15">
      <c r="A13" s="5">
        <v>12</v>
      </c>
      <c r="B13" s="5">
        <v>1</v>
      </c>
      <c r="C13" s="5"/>
      <c r="M13" s="9" t="s">
        <v>23</v>
      </c>
      <c r="N13" s="1">
        <v>1.84E-2</v>
      </c>
      <c r="O13" s="1"/>
    </row>
    <row r="14" spans="1:15">
      <c r="A14" s="5">
        <v>28</v>
      </c>
      <c r="B14" s="5">
        <v>1</v>
      </c>
      <c r="C14" s="5"/>
      <c r="M14" s="9" t="s">
        <v>25</v>
      </c>
      <c r="N14" s="1" t="s">
        <v>38</v>
      </c>
      <c r="O14" s="1"/>
    </row>
    <row r="15" spans="1:15">
      <c r="A15" s="5">
        <v>204</v>
      </c>
      <c r="B15" s="5">
        <v>0</v>
      </c>
      <c r="C15" s="5"/>
      <c r="M15" s="9" t="s">
        <v>131</v>
      </c>
      <c r="N15" s="1" t="s">
        <v>28</v>
      </c>
      <c r="O15" s="1"/>
    </row>
    <row r="16" spans="1:15">
      <c r="A16" s="5">
        <v>24</v>
      </c>
      <c r="B16" s="5">
        <v>1</v>
      </c>
      <c r="C16" s="5"/>
      <c r="M16" s="9"/>
      <c r="N16" s="1"/>
      <c r="O16" s="1"/>
    </row>
    <row r="17" spans="1:15">
      <c r="A17" s="5">
        <v>86</v>
      </c>
      <c r="B17" s="5">
        <v>1</v>
      </c>
      <c r="C17" s="5"/>
      <c r="M17" s="9" t="s">
        <v>124</v>
      </c>
      <c r="N17" s="1"/>
      <c r="O17" s="1"/>
    </row>
    <row r="18" spans="1:15">
      <c r="A18" s="5">
        <v>21</v>
      </c>
      <c r="B18" s="5">
        <v>1</v>
      </c>
      <c r="C18" s="5"/>
      <c r="M18" s="9" t="s">
        <v>7</v>
      </c>
      <c r="N18" s="1">
        <v>14</v>
      </c>
      <c r="O18" s="1"/>
    </row>
    <row r="19" spans="1:15">
      <c r="A19" s="5">
        <v>2</v>
      </c>
      <c r="B19" s="5">
        <v>1</v>
      </c>
      <c r="C19" s="5"/>
      <c r="M19" s="9" t="s">
        <v>8</v>
      </c>
      <c r="N19" s="1">
        <v>39</v>
      </c>
      <c r="O19" s="1"/>
    </row>
    <row r="20" spans="1:15">
      <c r="A20" s="5">
        <v>16</v>
      </c>
      <c r="B20" s="5">
        <v>1</v>
      </c>
      <c r="C20" s="5"/>
      <c r="M20" s="9" t="s">
        <v>133</v>
      </c>
      <c r="N20" s="1">
        <v>0.35899999999999999</v>
      </c>
      <c r="O20" s="1">
        <v>2.786</v>
      </c>
    </row>
    <row r="21" spans="1:15">
      <c r="A21" s="5">
        <v>38</v>
      </c>
      <c r="B21" s="5">
        <v>1</v>
      </c>
      <c r="C21" s="5"/>
      <c r="M21" s="9" t="s">
        <v>134</v>
      </c>
      <c r="N21" s="1" t="s">
        <v>145</v>
      </c>
      <c r="O21" s="1" t="s">
        <v>146</v>
      </c>
    </row>
    <row r="22" spans="1:15">
      <c r="A22" s="5">
        <v>12</v>
      </c>
      <c r="B22" s="5">
        <v>1</v>
      </c>
      <c r="C22" s="5"/>
      <c r="M22" s="9"/>
      <c r="N22" s="1"/>
      <c r="O22" s="1"/>
    </row>
    <row r="23" spans="1:15">
      <c r="A23" s="5">
        <v>1</v>
      </c>
      <c r="B23" s="5">
        <v>1</v>
      </c>
      <c r="C23" s="5"/>
      <c r="M23" s="9" t="s">
        <v>137</v>
      </c>
      <c r="N23" s="1" t="s">
        <v>138</v>
      </c>
      <c r="O23" s="1" t="s">
        <v>139</v>
      </c>
    </row>
    <row r="24" spans="1:15">
      <c r="A24" s="5">
        <v>22</v>
      </c>
      <c r="B24" s="5">
        <v>1</v>
      </c>
      <c r="C24" s="5"/>
      <c r="M24" s="9" t="s">
        <v>133</v>
      </c>
      <c r="N24" s="1">
        <v>2.097</v>
      </c>
      <c r="O24" s="1">
        <v>0.4768</v>
      </c>
    </row>
    <row r="25" spans="1:15">
      <c r="A25" s="5">
        <v>14</v>
      </c>
      <c r="B25" s="5">
        <v>1</v>
      </c>
      <c r="C25" s="5"/>
      <c r="M25" s="9" t="s">
        <v>134</v>
      </c>
      <c r="N25" s="1" t="s">
        <v>147</v>
      </c>
      <c r="O25" s="1" t="s">
        <v>148</v>
      </c>
    </row>
    <row r="26" spans="1:15">
      <c r="A26" s="5">
        <v>11</v>
      </c>
      <c r="B26" s="5">
        <v>1</v>
      </c>
      <c r="C26" s="5"/>
      <c r="M26" s="9"/>
      <c r="N26" s="1"/>
      <c r="O26" s="1"/>
    </row>
    <row r="27" spans="1:15">
      <c r="A27" s="5">
        <v>7</v>
      </c>
      <c r="B27" s="5">
        <v>1</v>
      </c>
      <c r="C27" s="5"/>
      <c r="M27" s="9" t="s">
        <v>142</v>
      </c>
      <c r="N27" s="1" t="s">
        <v>138</v>
      </c>
      <c r="O27" s="1" t="s">
        <v>139</v>
      </c>
    </row>
    <row r="28" spans="1:15">
      <c r="A28" s="5">
        <v>5</v>
      </c>
      <c r="B28" s="5"/>
      <c r="C28" s="5">
        <v>1</v>
      </c>
      <c r="M28" s="9" t="s">
        <v>133</v>
      </c>
      <c r="N28" s="1">
        <v>1.889</v>
      </c>
      <c r="O28" s="1">
        <v>0.52939999999999998</v>
      </c>
    </row>
    <row r="29" spans="1:15">
      <c r="A29" s="5">
        <v>21</v>
      </c>
      <c r="B29" s="5"/>
      <c r="C29" s="5">
        <v>1</v>
      </c>
      <c r="M29" s="9" t="s">
        <v>134</v>
      </c>
      <c r="N29" s="1" t="s">
        <v>149</v>
      </c>
      <c r="O29" s="1" t="s">
        <v>150</v>
      </c>
    </row>
    <row r="30" spans="1:15">
      <c r="A30" s="5">
        <v>18</v>
      </c>
      <c r="B30" s="5"/>
      <c r="C30" s="5">
        <v>1</v>
      </c>
    </row>
    <row r="31" spans="1:15">
      <c r="A31" s="5">
        <v>4</v>
      </c>
      <c r="B31" s="5"/>
      <c r="C31" s="5">
        <v>1</v>
      </c>
    </row>
    <row r="32" spans="1:15">
      <c r="A32" s="5">
        <v>11</v>
      </c>
      <c r="B32" s="5"/>
      <c r="C32" s="5">
        <v>1</v>
      </c>
    </row>
    <row r="33" spans="1:3">
      <c r="A33" s="5">
        <v>17</v>
      </c>
      <c r="B33" s="5"/>
      <c r="C33" s="5">
        <v>1</v>
      </c>
    </row>
    <row r="34" spans="1:3">
      <c r="A34" s="5">
        <v>39</v>
      </c>
      <c r="B34" s="5"/>
      <c r="C34" s="5">
        <v>1</v>
      </c>
    </row>
    <row r="35" spans="1:3">
      <c r="A35" s="5">
        <v>216</v>
      </c>
      <c r="B35" s="5"/>
      <c r="C35" s="5">
        <v>0</v>
      </c>
    </row>
    <row r="36" spans="1:3">
      <c r="A36" s="5">
        <v>63</v>
      </c>
      <c r="B36" s="5"/>
      <c r="C36" s="5">
        <v>1</v>
      </c>
    </row>
    <row r="37" spans="1:3">
      <c r="A37" s="5">
        <v>66</v>
      </c>
      <c r="B37" s="5"/>
      <c r="C37" s="5">
        <v>1</v>
      </c>
    </row>
    <row r="38" spans="1:3">
      <c r="A38" s="5">
        <v>23</v>
      </c>
      <c r="B38" s="5"/>
      <c r="C38" s="5">
        <v>1</v>
      </c>
    </row>
    <row r="39" spans="1:3">
      <c r="A39" s="5">
        <v>76</v>
      </c>
      <c r="B39" s="5"/>
      <c r="C39" s="5">
        <v>1</v>
      </c>
    </row>
    <row r="40" spans="1:3">
      <c r="A40" s="5">
        <v>79</v>
      </c>
      <c r="B40" s="5"/>
      <c r="C40" s="5">
        <v>1</v>
      </c>
    </row>
    <row r="41" spans="1:3">
      <c r="A41" s="5">
        <v>181</v>
      </c>
      <c r="B41" s="5"/>
      <c r="C41" s="5">
        <v>1</v>
      </c>
    </row>
    <row r="42" spans="1:3">
      <c r="A42" s="5">
        <v>301</v>
      </c>
      <c r="B42" s="5"/>
      <c r="C42" s="5">
        <v>0</v>
      </c>
    </row>
    <row r="43" spans="1:3">
      <c r="A43" s="5">
        <v>3</v>
      </c>
      <c r="B43" s="5"/>
      <c r="C43" s="5">
        <v>1</v>
      </c>
    </row>
    <row r="44" spans="1:3">
      <c r="A44" s="5">
        <v>88</v>
      </c>
      <c r="B44" s="5"/>
      <c r="C44" s="5">
        <v>1</v>
      </c>
    </row>
    <row r="45" spans="1:3">
      <c r="A45" s="5">
        <v>131</v>
      </c>
      <c r="B45" s="5"/>
      <c r="C45" s="5">
        <v>1</v>
      </c>
    </row>
    <row r="46" spans="1:3">
      <c r="A46" s="5">
        <v>12</v>
      </c>
      <c r="B46" s="5"/>
      <c r="C46" s="5">
        <v>1</v>
      </c>
    </row>
    <row r="47" spans="1:3">
      <c r="A47" s="5">
        <v>19</v>
      </c>
      <c r="B47" s="5"/>
      <c r="C47" s="5">
        <v>1</v>
      </c>
    </row>
    <row r="48" spans="1:3">
      <c r="A48" s="5">
        <v>18</v>
      </c>
      <c r="B48" s="5"/>
      <c r="C48" s="5">
        <v>1</v>
      </c>
    </row>
    <row r="49" spans="1:3">
      <c r="A49" s="5">
        <v>61</v>
      </c>
      <c r="B49" s="5"/>
      <c r="C49" s="5">
        <v>1</v>
      </c>
    </row>
    <row r="50" spans="1:3">
      <c r="A50" s="5">
        <v>6</v>
      </c>
      <c r="B50" s="5"/>
      <c r="C50" s="5">
        <v>1</v>
      </c>
    </row>
    <row r="51" spans="1:3">
      <c r="A51" s="5">
        <v>87</v>
      </c>
      <c r="B51" s="5"/>
      <c r="C51" s="5">
        <v>1</v>
      </c>
    </row>
    <row r="52" spans="1:3">
      <c r="A52" s="5">
        <v>14</v>
      </c>
      <c r="B52" s="5"/>
      <c r="C52" s="5">
        <v>1</v>
      </c>
    </row>
    <row r="53" spans="1:3">
      <c r="A53" s="5">
        <v>83</v>
      </c>
      <c r="B53" s="5"/>
      <c r="C53" s="5">
        <v>1</v>
      </c>
    </row>
    <row r="54" spans="1:3">
      <c r="A54" s="5">
        <v>118</v>
      </c>
      <c r="B54" s="5"/>
      <c r="C54" s="5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E1D8C-AF77-4EB5-83DE-5F07807D8A53}">
  <dimension ref="A1:AB135"/>
  <sheetViews>
    <sheetView workbookViewId="0"/>
  </sheetViews>
  <sheetFormatPr defaultRowHeight="14.5"/>
  <cols>
    <col min="1" max="1" width="34.90625" bestFit="1" customWidth="1"/>
    <col min="11" max="11" width="15.81640625" bestFit="1" customWidth="1"/>
    <col min="12" max="12" width="34.54296875" bestFit="1" customWidth="1"/>
    <col min="13" max="13" width="39" bestFit="1" customWidth="1"/>
    <col min="19" max="19" width="21.6328125" bestFit="1" customWidth="1"/>
    <col min="20" max="20" width="28.453125" bestFit="1" customWidth="1"/>
  </cols>
  <sheetData>
    <row r="1" spans="1:28">
      <c r="A1" t="s">
        <v>178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K1" t="s">
        <v>179</v>
      </c>
      <c r="L1" s="8" t="s">
        <v>17</v>
      </c>
      <c r="M1" s="5" t="s">
        <v>180</v>
      </c>
      <c r="N1" s="5"/>
      <c r="O1" s="5"/>
      <c r="P1" s="5"/>
      <c r="Q1" s="5"/>
      <c r="S1" t="s">
        <v>51</v>
      </c>
      <c r="T1" s="8" t="s">
        <v>52</v>
      </c>
      <c r="U1" s="5">
        <v>1</v>
      </c>
      <c r="V1" s="5"/>
      <c r="W1" s="5"/>
      <c r="X1" s="5"/>
      <c r="Y1" s="5"/>
      <c r="Z1" s="5"/>
      <c r="AA1" s="5"/>
      <c r="AB1" s="5"/>
    </row>
    <row r="2" spans="1:28">
      <c r="B2" s="7">
        <v>0</v>
      </c>
      <c r="C2" s="7">
        <v>8.0399999999999991</v>
      </c>
      <c r="D2" s="7">
        <v>12.96</v>
      </c>
      <c r="E2" s="7">
        <v>51.11</v>
      </c>
      <c r="F2" s="7">
        <v>3.77</v>
      </c>
      <c r="L2" s="8" t="s">
        <v>19</v>
      </c>
      <c r="M2" s="5" t="s">
        <v>20</v>
      </c>
      <c r="N2" s="5"/>
      <c r="O2" s="5"/>
      <c r="P2" s="5"/>
      <c r="Q2" s="5"/>
      <c r="T2" s="8" t="s">
        <v>53</v>
      </c>
      <c r="U2" s="5">
        <v>10</v>
      </c>
      <c r="V2" s="5"/>
      <c r="W2" s="5"/>
      <c r="X2" s="5"/>
      <c r="Y2" s="5"/>
      <c r="Z2" s="5"/>
      <c r="AA2" s="5"/>
      <c r="AB2" s="5"/>
    </row>
    <row r="3" spans="1:28">
      <c r="B3" s="7">
        <v>0</v>
      </c>
      <c r="C3" s="7">
        <v>1.61</v>
      </c>
      <c r="D3" s="7">
        <v>22.33</v>
      </c>
      <c r="E3" s="7">
        <v>6.8</v>
      </c>
      <c r="F3" s="7">
        <v>5</v>
      </c>
      <c r="L3" s="8"/>
      <c r="M3" s="5"/>
      <c r="N3" s="5"/>
      <c r="O3" s="5"/>
      <c r="P3" s="5"/>
      <c r="Q3" s="5"/>
      <c r="T3" s="8" t="s">
        <v>54</v>
      </c>
      <c r="U3" s="5">
        <v>0.05</v>
      </c>
      <c r="V3" s="5"/>
      <c r="W3" s="5"/>
      <c r="X3" s="5"/>
      <c r="Y3" s="5"/>
      <c r="Z3" s="5"/>
      <c r="AA3" s="5"/>
      <c r="AB3" s="5"/>
    </row>
    <row r="4" spans="1:28">
      <c r="B4" s="7">
        <v>0</v>
      </c>
      <c r="C4" s="7">
        <v>0</v>
      </c>
      <c r="D4" s="7">
        <v>31.94</v>
      </c>
      <c r="E4" s="7">
        <v>0</v>
      </c>
      <c r="F4" s="7">
        <v>0</v>
      </c>
      <c r="L4" s="8" t="s">
        <v>21</v>
      </c>
      <c r="M4" s="5"/>
      <c r="N4" s="5"/>
      <c r="O4" s="5"/>
      <c r="P4" s="5"/>
      <c r="Q4" s="5"/>
      <c r="T4" s="8"/>
      <c r="U4" s="5"/>
      <c r="V4" s="5"/>
      <c r="W4" s="5"/>
      <c r="X4" s="5"/>
      <c r="Y4" s="5"/>
      <c r="Z4" s="5"/>
      <c r="AA4" s="5"/>
      <c r="AB4" s="5"/>
    </row>
    <row r="5" spans="1:28">
      <c r="B5" s="7">
        <v>0</v>
      </c>
      <c r="C5" s="7">
        <v>7.02</v>
      </c>
      <c r="D5" s="7">
        <v>3.33</v>
      </c>
      <c r="E5" s="7">
        <v>32.729999999999997</v>
      </c>
      <c r="F5" s="7">
        <v>0</v>
      </c>
      <c r="L5" s="8" t="s">
        <v>22</v>
      </c>
      <c r="M5" s="5">
        <v>11.38</v>
      </c>
      <c r="N5" s="5"/>
      <c r="O5" s="5"/>
      <c r="P5" s="5"/>
      <c r="Q5" s="5"/>
      <c r="T5" s="8" t="s">
        <v>55</v>
      </c>
      <c r="U5" s="5" t="s">
        <v>56</v>
      </c>
      <c r="V5" s="5" t="s">
        <v>57</v>
      </c>
      <c r="W5" s="5" t="s">
        <v>58</v>
      </c>
      <c r="X5" s="5" t="s">
        <v>59</v>
      </c>
      <c r="Y5" s="5" t="s">
        <v>60</v>
      </c>
      <c r="Z5" s="5"/>
      <c r="AA5" s="5"/>
      <c r="AB5" s="5"/>
    </row>
    <row r="6" spans="1:28">
      <c r="B6" s="7">
        <v>25.61</v>
      </c>
      <c r="C6" s="7">
        <v>0</v>
      </c>
      <c r="D6" s="7">
        <v>17.39</v>
      </c>
      <c r="E6" s="7">
        <v>0</v>
      </c>
      <c r="F6" s="7">
        <v>0</v>
      </c>
      <c r="L6" s="8" t="s">
        <v>23</v>
      </c>
      <c r="M6" s="5" t="s">
        <v>24</v>
      </c>
      <c r="N6" s="5"/>
      <c r="O6" s="5"/>
      <c r="P6" s="5"/>
      <c r="Q6" s="5"/>
      <c r="T6" s="8" t="s">
        <v>61</v>
      </c>
      <c r="U6" s="5">
        <v>3.347</v>
      </c>
      <c r="V6" s="5" t="s">
        <v>183</v>
      </c>
      <c r="W6" s="5" t="s">
        <v>35</v>
      </c>
      <c r="X6" s="5" t="s">
        <v>33</v>
      </c>
      <c r="Y6" s="5">
        <v>0.48920000000000002</v>
      </c>
      <c r="Z6" s="5" t="s">
        <v>63</v>
      </c>
      <c r="AA6" s="5"/>
      <c r="AB6" s="5"/>
    </row>
    <row r="7" spans="1:28">
      <c r="B7" s="7">
        <v>8.8699999999999992</v>
      </c>
      <c r="C7" s="7">
        <v>0</v>
      </c>
      <c r="D7" s="7">
        <v>17.78</v>
      </c>
      <c r="E7" s="7">
        <v>42.11</v>
      </c>
      <c r="F7" s="7">
        <v>0</v>
      </c>
      <c r="L7" s="8" t="s">
        <v>25</v>
      </c>
      <c r="M7" s="5" t="s">
        <v>26</v>
      </c>
      <c r="N7" s="5"/>
      <c r="O7" s="5"/>
      <c r="P7" s="5"/>
      <c r="Q7" s="5"/>
      <c r="T7" s="8" t="s">
        <v>64</v>
      </c>
      <c r="U7" s="5">
        <v>0.5575</v>
      </c>
      <c r="V7" s="5" t="s">
        <v>184</v>
      </c>
      <c r="W7" s="5" t="s">
        <v>35</v>
      </c>
      <c r="X7" s="5" t="s">
        <v>33</v>
      </c>
      <c r="Y7" s="5">
        <v>0.99909999999999999</v>
      </c>
      <c r="Z7" s="5" t="s">
        <v>66</v>
      </c>
      <c r="AA7" s="5"/>
      <c r="AB7" s="5"/>
    </row>
    <row r="8" spans="1:28">
      <c r="B8" s="7">
        <v>0</v>
      </c>
      <c r="C8" s="7">
        <v>1.64</v>
      </c>
      <c r="D8" s="7">
        <v>0</v>
      </c>
      <c r="E8" s="7">
        <v>29.24</v>
      </c>
      <c r="F8" s="7">
        <v>18.18</v>
      </c>
      <c r="L8" s="8" t="s">
        <v>27</v>
      </c>
      <c r="M8" s="5" t="s">
        <v>28</v>
      </c>
      <c r="N8" s="5"/>
      <c r="O8" s="5"/>
      <c r="P8" s="5"/>
      <c r="Q8" s="5"/>
      <c r="T8" s="8" t="s">
        <v>67</v>
      </c>
      <c r="U8" s="5">
        <v>-1.792</v>
      </c>
      <c r="V8" s="5" t="s">
        <v>185</v>
      </c>
      <c r="W8" s="5" t="s">
        <v>35</v>
      </c>
      <c r="X8" s="5" t="s">
        <v>33</v>
      </c>
      <c r="Y8" s="5">
        <v>0.92130000000000001</v>
      </c>
      <c r="Z8" s="5" t="s">
        <v>69</v>
      </c>
      <c r="AA8" s="5"/>
      <c r="AB8" s="5"/>
    </row>
    <row r="9" spans="1:28">
      <c r="B9" s="7">
        <v>0</v>
      </c>
      <c r="C9" s="7">
        <v>0</v>
      </c>
      <c r="D9" s="7">
        <v>16.670000000000002</v>
      </c>
      <c r="E9" s="7">
        <v>22.86</v>
      </c>
      <c r="F9" s="7">
        <v>0</v>
      </c>
      <c r="L9" s="8" t="s">
        <v>29</v>
      </c>
      <c r="M9" s="5">
        <v>0.1202</v>
      </c>
      <c r="N9" s="5"/>
      <c r="O9" s="5"/>
      <c r="P9" s="5"/>
      <c r="Q9" s="5"/>
      <c r="T9" s="8" t="s">
        <v>70</v>
      </c>
      <c r="U9" s="5">
        <v>7.3620000000000001</v>
      </c>
      <c r="V9" s="5" t="s">
        <v>186</v>
      </c>
      <c r="W9" s="5" t="s">
        <v>28</v>
      </c>
      <c r="X9" s="5" t="s">
        <v>88</v>
      </c>
      <c r="Y9" s="5">
        <v>1.4E-3</v>
      </c>
      <c r="Z9" s="5" t="s">
        <v>20</v>
      </c>
      <c r="AA9" s="5"/>
      <c r="AB9" s="5"/>
    </row>
    <row r="10" spans="1:28">
      <c r="B10" s="7"/>
      <c r="C10" s="7">
        <v>0</v>
      </c>
      <c r="D10" s="7">
        <v>0</v>
      </c>
      <c r="E10" s="7">
        <v>12.5</v>
      </c>
      <c r="F10" s="7">
        <v>0</v>
      </c>
      <c r="L10" s="8"/>
      <c r="M10" s="5"/>
      <c r="N10" s="5"/>
      <c r="O10" s="5"/>
      <c r="P10" s="5"/>
      <c r="Q10" s="5"/>
      <c r="T10" s="8" t="s">
        <v>72</v>
      </c>
      <c r="U10" s="5">
        <v>-2.7890000000000001</v>
      </c>
      <c r="V10" s="5" t="s">
        <v>187</v>
      </c>
      <c r="W10" s="5" t="s">
        <v>35</v>
      </c>
      <c r="X10" s="5" t="s">
        <v>33</v>
      </c>
      <c r="Y10" s="5">
        <v>0.51880000000000004</v>
      </c>
      <c r="Z10" s="5" t="s">
        <v>74</v>
      </c>
      <c r="AA10" s="5"/>
      <c r="AB10" s="5"/>
    </row>
    <row r="11" spans="1:28">
      <c r="B11" s="7">
        <v>40</v>
      </c>
      <c r="C11" s="7">
        <v>0</v>
      </c>
      <c r="D11" s="7">
        <v>1.92</v>
      </c>
      <c r="E11" s="7">
        <v>8.6999999999999993</v>
      </c>
      <c r="F11" s="7">
        <v>0</v>
      </c>
      <c r="L11" s="8" t="s">
        <v>30</v>
      </c>
      <c r="M11" s="5"/>
      <c r="N11" s="5"/>
      <c r="O11" s="5"/>
      <c r="P11" s="5"/>
      <c r="Q11" s="5"/>
      <c r="T11" s="8" t="s">
        <v>75</v>
      </c>
      <c r="U11" s="5">
        <v>-5.1390000000000002</v>
      </c>
      <c r="V11" s="5" t="s">
        <v>188</v>
      </c>
      <c r="W11" s="5" t="s">
        <v>28</v>
      </c>
      <c r="X11" s="5" t="s">
        <v>38</v>
      </c>
      <c r="Y11" s="5">
        <v>2.9100000000000001E-2</v>
      </c>
      <c r="Z11" s="5" t="s">
        <v>78</v>
      </c>
      <c r="AA11" s="5"/>
      <c r="AB11" s="5"/>
    </row>
    <row r="12" spans="1:28">
      <c r="B12" s="7">
        <v>28.89</v>
      </c>
      <c r="C12" s="7">
        <v>0</v>
      </c>
      <c r="D12" s="7">
        <v>8.1999999999999993</v>
      </c>
      <c r="E12" s="7">
        <v>8.6999999999999993</v>
      </c>
      <c r="F12" s="7">
        <v>0</v>
      </c>
      <c r="L12" s="8" t="s">
        <v>31</v>
      </c>
      <c r="M12" s="5" t="s">
        <v>181</v>
      </c>
      <c r="N12" s="5"/>
      <c r="O12" s="5"/>
      <c r="P12" s="5"/>
      <c r="Q12" s="5"/>
      <c r="T12" s="8" t="s">
        <v>79</v>
      </c>
      <c r="U12" s="5">
        <v>4.016</v>
      </c>
      <c r="V12" s="5" t="s">
        <v>189</v>
      </c>
      <c r="W12" s="5" t="s">
        <v>28</v>
      </c>
      <c r="X12" s="5" t="s">
        <v>38</v>
      </c>
      <c r="Y12" s="5">
        <v>4.4600000000000001E-2</v>
      </c>
      <c r="Z12" s="5" t="s">
        <v>82</v>
      </c>
      <c r="AA12" s="5"/>
      <c r="AB12" s="5"/>
    </row>
    <row r="13" spans="1:28">
      <c r="B13" s="7">
        <v>10.77</v>
      </c>
      <c r="C13" s="7">
        <v>0</v>
      </c>
      <c r="D13" s="7">
        <v>8.4700000000000006</v>
      </c>
      <c r="E13" s="7">
        <v>17.54</v>
      </c>
      <c r="F13" s="7">
        <v>0</v>
      </c>
      <c r="L13" s="8" t="s">
        <v>23</v>
      </c>
      <c r="M13" s="5" t="s">
        <v>24</v>
      </c>
      <c r="N13" s="5"/>
      <c r="O13" s="5"/>
      <c r="P13" s="5"/>
      <c r="Q13" s="5"/>
      <c r="T13" s="8" t="s">
        <v>83</v>
      </c>
      <c r="U13" s="5">
        <v>-2.3490000000000002</v>
      </c>
      <c r="V13" s="5" t="s">
        <v>190</v>
      </c>
      <c r="W13" s="5" t="s">
        <v>35</v>
      </c>
      <c r="X13" s="5" t="s">
        <v>33</v>
      </c>
      <c r="Y13" s="5">
        <v>0.72170000000000001</v>
      </c>
      <c r="Z13" s="5" t="s">
        <v>85</v>
      </c>
      <c r="AA13" s="5"/>
      <c r="AB13" s="5"/>
    </row>
    <row r="14" spans="1:28">
      <c r="B14" s="7">
        <v>17.45</v>
      </c>
      <c r="C14" s="7">
        <v>0</v>
      </c>
      <c r="D14" s="7">
        <v>0</v>
      </c>
      <c r="E14" s="7">
        <v>0</v>
      </c>
      <c r="F14" s="7">
        <v>0</v>
      </c>
      <c r="L14" s="8" t="s">
        <v>25</v>
      </c>
      <c r="M14" s="5" t="s">
        <v>26</v>
      </c>
      <c r="N14" s="5"/>
      <c r="O14" s="5"/>
      <c r="P14" s="5"/>
      <c r="Q14" s="5"/>
      <c r="T14" s="8" t="s">
        <v>86</v>
      </c>
      <c r="U14" s="5">
        <v>6.8049999999999997</v>
      </c>
      <c r="V14" s="5" t="s">
        <v>191</v>
      </c>
      <c r="W14" s="5" t="s">
        <v>28</v>
      </c>
      <c r="X14" s="5" t="s">
        <v>77</v>
      </c>
      <c r="Y14" s="5">
        <v>2.9999999999999997E-4</v>
      </c>
      <c r="Z14" s="5" t="s">
        <v>89</v>
      </c>
      <c r="AA14" s="5"/>
      <c r="AB14" s="5"/>
    </row>
    <row r="15" spans="1:28">
      <c r="B15" s="7">
        <v>2.78</v>
      </c>
      <c r="C15" s="7">
        <v>0</v>
      </c>
      <c r="D15" s="7">
        <v>2.63</v>
      </c>
      <c r="E15" s="7">
        <v>2.78</v>
      </c>
      <c r="F15" s="7">
        <v>0</v>
      </c>
      <c r="L15" s="8" t="s">
        <v>34</v>
      </c>
      <c r="M15" s="5" t="s">
        <v>28</v>
      </c>
      <c r="N15" s="5"/>
      <c r="O15" s="5"/>
      <c r="P15" s="5"/>
      <c r="Q15" s="5"/>
      <c r="T15" s="8" t="s">
        <v>90</v>
      </c>
      <c r="U15" s="5">
        <v>9.1539999999999999</v>
      </c>
      <c r="V15" s="5" t="s">
        <v>192</v>
      </c>
      <c r="W15" s="5" t="s">
        <v>28</v>
      </c>
      <c r="X15" s="5" t="s">
        <v>26</v>
      </c>
      <c r="Y15" s="5" t="s">
        <v>24</v>
      </c>
      <c r="Z15" s="5" t="s">
        <v>92</v>
      </c>
      <c r="AA15" s="5"/>
      <c r="AB15" s="5"/>
    </row>
    <row r="16" spans="1:28">
      <c r="B16" s="7">
        <v>0</v>
      </c>
      <c r="C16" s="7">
        <v>0</v>
      </c>
      <c r="D16" s="7">
        <v>0</v>
      </c>
      <c r="E16" s="7">
        <v>10.89</v>
      </c>
      <c r="F16" s="7">
        <v>8.33</v>
      </c>
      <c r="L16" s="8"/>
      <c r="M16" s="5"/>
      <c r="N16" s="5"/>
      <c r="O16" s="5"/>
      <c r="P16" s="5"/>
      <c r="Q16" s="5"/>
      <c r="T16" s="8"/>
      <c r="U16" s="5"/>
      <c r="V16" s="5"/>
      <c r="W16" s="5"/>
      <c r="X16" s="5"/>
      <c r="Y16" s="5"/>
      <c r="Z16" s="5"/>
      <c r="AA16" s="5"/>
      <c r="AB16" s="5"/>
    </row>
    <row r="17" spans="2:28">
      <c r="B17" s="7">
        <v>14.04</v>
      </c>
      <c r="C17" s="7">
        <v>0</v>
      </c>
      <c r="D17" s="7">
        <v>3.7</v>
      </c>
      <c r="E17" s="7">
        <v>0</v>
      </c>
      <c r="F17" s="7">
        <v>0</v>
      </c>
      <c r="L17" s="8" t="s">
        <v>36</v>
      </c>
      <c r="M17" s="5"/>
      <c r="N17" s="5"/>
      <c r="O17" s="5"/>
      <c r="P17" s="5"/>
      <c r="Q17" s="5"/>
      <c r="T17" s="8" t="s">
        <v>93</v>
      </c>
      <c r="U17" s="5" t="s">
        <v>94</v>
      </c>
      <c r="V17" s="5" t="s">
        <v>95</v>
      </c>
      <c r="W17" s="5" t="s">
        <v>56</v>
      </c>
      <c r="X17" s="5" t="s">
        <v>96</v>
      </c>
      <c r="Y17" s="5" t="s">
        <v>97</v>
      </c>
      <c r="Z17" s="5" t="s">
        <v>98</v>
      </c>
      <c r="AA17" s="5" t="s">
        <v>99</v>
      </c>
      <c r="AB17" s="5" t="s">
        <v>41</v>
      </c>
    </row>
    <row r="18" spans="2:28">
      <c r="B18" s="7">
        <v>21.54</v>
      </c>
      <c r="C18" s="7">
        <v>0</v>
      </c>
      <c r="D18" s="7">
        <v>0</v>
      </c>
      <c r="E18" s="7">
        <v>0</v>
      </c>
      <c r="F18" s="7">
        <v>0</v>
      </c>
      <c r="L18" s="8" t="s">
        <v>37</v>
      </c>
      <c r="M18" s="5">
        <v>39.68</v>
      </c>
      <c r="N18" s="5"/>
      <c r="O18" s="5"/>
      <c r="P18" s="5"/>
      <c r="Q18" s="5"/>
      <c r="T18" s="8" t="s">
        <v>61</v>
      </c>
      <c r="U18" s="5">
        <v>10.039999999999999</v>
      </c>
      <c r="V18" s="5">
        <v>6.6920000000000002</v>
      </c>
      <c r="W18" s="5">
        <v>3.347</v>
      </c>
      <c r="X18" s="5">
        <v>2.073</v>
      </c>
      <c r="Y18" s="5">
        <v>32</v>
      </c>
      <c r="Z18" s="5">
        <v>70</v>
      </c>
      <c r="AA18" s="5">
        <v>2.2829999999999999</v>
      </c>
      <c r="AB18" s="5">
        <v>333</v>
      </c>
    </row>
    <row r="19" spans="2:28">
      <c r="B19" s="7">
        <v>2.56</v>
      </c>
      <c r="C19" s="7">
        <v>0</v>
      </c>
      <c r="D19" s="7">
        <v>19.61</v>
      </c>
      <c r="E19" s="7">
        <v>0</v>
      </c>
      <c r="F19" s="7">
        <v>5.08</v>
      </c>
      <c r="L19" s="8" t="s">
        <v>23</v>
      </c>
      <c r="M19" s="5" t="s">
        <v>24</v>
      </c>
      <c r="N19" s="5"/>
      <c r="O19" s="5"/>
      <c r="P19" s="5"/>
      <c r="Q19" s="5"/>
      <c r="T19" s="8" t="s">
        <v>64</v>
      </c>
      <c r="U19" s="5">
        <v>10.039999999999999</v>
      </c>
      <c r="V19" s="5">
        <v>9.4809999999999999</v>
      </c>
      <c r="W19" s="5">
        <v>0.5575</v>
      </c>
      <c r="X19" s="5">
        <v>2.1829999999999998</v>
      </c>
      <c r="Y19" s="5">
        <v>32</v>
      </c>
      <c r="Z19" s="5">
        <v>52</v>
      </c>
      <c r="AA19" s="5">
        <v>0.36120000000000002</v>
      </c>
      <c r="AB19" s="5">
        <v>333</v>
      </c>
    </row>
    <row r="20" spans="2:28">
      <c r="B20" s="7">
        <v>32</v>
      </c>
      <c r="C20" s="7">
        <v>10.53</v>
      </c>
      <c r="D20" s="7">
        <v>0</v>
      </c>
      <c r="E20" s="7">
        <v>0</v>
      </c>
      <c r="F20" s="7">
        <v>6.25</v>
      </c>
      <c r="L20" s="8" t="s">
        <v>25</v>
      </c>
      <c r="M20" s="5" t="s">
        <v>26</v>
      </c>
      <c r="N20" s="5"/>
      <c r="O20" s="5"/>
      <c r="P20" s="5"/>
      <c r="Q20" s="5"/>
      <c r="T20" s="8" t="s">
        <v>67</v>
      </c>
      <c r="U20" s="5">
        <v>10.039999999999999</v>
      </c>
      <c r="V20" s="5">
        <v>11.83</v>
      </c>
      <c r="W20" s="5">
        <v>-1.792</v>
      </c>
      <c r="X20" s="5">
        <v>2.16</v>
      </c>
      <c r="Y20" s="5">
        <v>32</v>
      </c>
      <c r="Z20" s="5">
        <v>55</v>
      </c>
      <c r="AA20" s="5">
        <v>1.173</v>
      </c>
      <c r="AB20" s="5">
        <v>333</v>
      </c>
    </row>
    <row r="21" spans="2:28">
      <c r="B21" s="7">
        <v>0</v>
      </c>
      <c r="C21" s="7">
        <v>0</v>
      </c>
      <c r="D21" s="7">
        <v>3.25</v>
      </c>
      <c r="E21" s="7">
        <v>13.95</v>
      </c>
      <c r="F21" s="7">
        <v>0</v>
      </c>
      <c r="L21" s="8" t="s">
        <v>34</v>
      </c>
      <c r="M21" s="5" t="s">
        <v>28</v>
      </c>
      <c r="N21" s="5"/>
      <c r="O21" s="5"/>
      <c r="P21" s="5"/>
      <c r="Q21" s="5"/>
      <c r="T21" s="8" t="s">
        <v>70</v>
      </c>
      <c r="U21" s="5">
        <v>10.039999999999999</v>
      </c>
      <c r="V21" s="5">
        <v>2.6760000000000002</v>
      </c>
      <c r="W21" s="5">
        <v>7.3620000000000001</v>
      </c>
      <c r="X21" s="5">
        <v>1.9179999999999999</v>
      </c>
      <c r="Y21" s="5">
        <v>32</v>
      </c>
      <c r="Z21" s="5">
        <v>129</v>
      </c>
      <c r="AA21" s="5">
        <v>5.4269999999999996</v>
      </c>
      <c r="AB21" s="5">
        <v>333</v>
      </c>
    </row>
    <row r="22" spans="2:28">
      <c r="B22" s="7">
        <v>16.18</v>
      </c>
      <c r="C22" s="7">
        <v>0</v>
      </c>
      <c r="D22" s="7">
        <v>11.11</v>
      </c>
      <c r="E22" s="7">
        <v>5.77</v>
      </c>
      <c r="F22" s="7">
        <v>0</v>
      </c>
      <c r="L22" s="8"/>
      <c r="M22" s="5"/>
      <c r="N22" s="5"/>
      <c r="O22" s="5"/>
      <c r="P22" s="5"/>
      <c r="Q22" s="5"/>
      <c r="T22" s="8" t="s">
        <v>72</v>
      </c>
      <c r="U22" s="5">
        <v>6.6920000000000002</v>
      </c>
      <c r="V22" s="5">
        <v>9.4809999999999999</v>
      </c>
      <c r="W22" s="5">
        <v>-2.7890000000000001</v>
      </c>
      <c r="X22" s="5">
        <v>1.778</v>
      </c>
      <c r="Y22" s="5">
        <v>70</v>
      </c>
      <c r="Z22" s="5">
        <v>52</v>
      </c>
      <c r="AA22" s="5">
        <v>2.218</v>
      </c>
      <c r="AB22" s="5">
        <v>333</v>
      </c>
    </row>
    <row r="23" spans="2:28">
      <c r="B23" s="7">
        <v>0</v>
      </c>
      <c r="C23" s="7">
        <v>0</v>
      </c>
      <c r="D23" s="7">
        <v>24.24</v>
      </c>
      <c r="E23" s="7">
        <v>13.51</v>
      </c>
      <c r="F23" s="7">
        <v>0</v>
      </c>
      <c r="L23" s="8" t="s">
        <v>39</v>
      </c>
      <c r="M23" s="5" t="s">
        <v>40</v>
      </c>
      <c r="N23" s="5" t="s">
        <v>41</v>
      </c>
      <c r="O23" s="5" t="s">
        <v>42</v>
      </c>
      <c r="P23" s="5" t="s">
        <v>31</v>
      </c>
      <c r="Q23" s="5" t="s">
        <v>23</v>
      </c>
      <c r="T23" s="8" t="s">
        <v>75</v>
      </c>
      <c r="U23" s="5">
        <v>6.6920000000000002</v>
      </c>
      <c r="V23" s="5">
        <v>11.83</v>
      </c>
      <c r="W23" s="5">
        <v>-5.1390000000000002</v>
      </c>
      <c r="X23" s="5">
        <v>1.75</v>
      </c>
      <c r="Y23" s="5">
        <v>70</v>
      </c>
      <c r="Z23" s="5">
        <v>55</v>
      </c>
      <c r="AA23" s="5">
        <v>4.1520000000000001</v>
      </c>
      <c r="AB23" s="5">
        <v>333</v>
      </c>
    </row>
    <row r="24" spans="2:28">
      <c r="B24" s="7">
        <v>0</v>
      </c>
      <c r="C24" s="7">
        <v>0</v>
      </c>
      <c r="D24" s="7">
        <v>21.99</v>
      </c>
      <c r="E24" s="7">
        <v>0</v>
      </c>
      <c r="F24" s="7">
        <v>0</v>
      </c>
      <c r="L24" s="8" t="s">
        <v>43</v>
      </c>
      <c r="M24" s="5">
        <v>4295</v>
      </c>
      <c r="N24" s="5">
        <v>4</v>
      </c>
      <c r="O24" s="5">
        <v>1074</v>
      </c>
      <c r="P24" s="5" t="s">
        <v>182</v>
      </c>
      <c r="Q24" s="5" t="s">
        <v>45</v>
      </c>
      <c r="T24" s="8" t="s">
        <v>79</v>
      </c>
      <c r="U24" s="5">
        <v>6.6920000000000002</v>
      </c>
      <c r="V24" s="5">
        <v>2.6760000000000002</v>
      </c>
      <c r="W24" s="5">
        <v>4.016</v>
      </c>
      <c r="X24" s="5">
        <v>1.4419999999999999</v>
      </c>
      <c r="Y24" s="5">
        <v>70</v>
      </c>
      <c r="Z24" s="5">
        <v>129</v>
      </c>
      <c r="AA24" s="5">
        <v>3.9380000000000002</v>
      </c>
      <c r="AB24" s="5">
        <v>333</v>
      </c>
    </row>
    <row r="25" spans="2:28">
      <c r="B25" s="7">
        <v>8.6999999999999993</v>
      </c>
      <c r="C25" s="7">
        <v>0</v>
      </c>
      <c r="D25" s="7">
        <v>8.5500000000000007</v>
      </c>
      <c r="E25" s="7">
        <v>10</v>
      </c>
      <c r="F25" s="7">
        <v>0</v>
      </c>
      <c r="L25" s="8" t="s">
        <v>46</v>
      </c>
      <c r="M25" s="5">
        <v>31423</v>
      </c>
      <c r="N25" s="5">
        <v>333</v>
      </c>
      <c r="O25" s="5">
        <v>94.36</v>
      </c>
      <c r="P25" s="5"/>
      <c r="Q25" s="5"/>
      <c r="T25" s="8" t="s">
        <v>83</v>
      </c>
      <c r="U25" s="5">
        <v>9.4809999999999999</v>
      </c>
      <c r="V25" s="5">
        <v>11.83</v>
      </c>
      <c r="W25" s="5">
        <v>-2.3490000000000002</v>
      </c>
      <c r="X25" s="5">
        <v>1.879</v>
      </c>
      <c r="Y25" s="5">
        <v>52</v>
      </c>
      <c r="Z25" s="5">
        <v>55</v>
      </c>
      <c r="AA25" s="5">
        <v>1.768</v>
      </c>
      <c r="AB25" s="5">
        <v>333</v>
      </c>
    </row>
    <row r="26" spans="2:28">
      <c r="B26" s="7">
        <v>27.96</v>
      </c>
      <c r="C26" s="7">
        <v>47.62</v>
      </c>
      <c r="D26" s="7">
        <v>16</v>
      </c>
      <c r="E26" s="7">
        <v>0</v>
      </c>
      <c r="F26" s="7">
        <v>0</v>
      </c>
      <c r="L26" s="8" t="s">
        <v>47</v>
      </c>
      <c r="M26" s="5">
        <v>35718</v>
      </c>
      <c r="N26" s="5">
        <v>337</v>
      </c>
      <c r="O26" s="5"/>
      <c r="P26" s="5"/>
      <c r="Q26" s="5"/>
      <c r="T26" s="8" t="s">
        <v>86</v>
      </c>
      <c r="U26" s="5">
        <v>9.4809999999999999</v>
      </c>
      <c r="V26" s="5">
        <v>2.6760000000000002</v>
      </c>
      <c r="W26" s="5">
        <v>6.8049999999999997</v>
      </c>
      <c r="X26" s="5">
        <v>1.5960000000000001</v>
      </c>
      <c r="Y26" s="5">
        <v>52</v>
      </c>
      <c r="Z26" s="5">
        <v>129</v>
      </c>
      <c r="AA26" s="5">
        <v>6.0309999999999997</v>
      </c>
      <c r="AB26" s="5">
        <v>333</v>
      </c>
    </row>
    <row r="27" spans="2:28">
      <c r="B27" s="7">
        <v>0</v>
      </c>
      <c r="C27" s="7">
        <v>6.67</v>
      </c>
      <c r="D27" s="7">
        <v>12.5</v>
      </c>
      <c r="E27" s="7">
        <v>0</v>
      </c>
      <c r="F27" s="7">
        <v>0</v>
      </c>
      <c r="L27" s="8"/>
      <c r="M27" s="5"/>
      <c r="N27" s="5"/>
      <c r="O27" s="5"/>
      <c r="P27" s="5"/>
      <c r="Q27" s="5"/>
      <c r="T27" s="8" t="s">
        <v>90</v>
      </c>
      <c r="U27" s="5">
        <v>11.83</v>
      </c>
      <c r="V27" s="5">
        <v>2.6760000000000002</v>
      </c>
      <c r="W27" s="5">
        <v>9.1539999999999999</v>
      </c>
      <c r="X27" s="5">
        <v>1.5640000000000001</v>
      </c>
      <c r="Y27" s="5">
        <v>55</v>
      </c>
      <c r="Z27" s="5">
        <v>129</v>
      </c>
      <c r="AA27" s="5">
        <v>8.2759999999999998</v>
      </c>
      <c r="AB27" s="5">
        <v>333</v>
      </c>
    </row>
    <row r="28" spans="2:28">
      <c r="B28" s="7"/>
      <c r="C28" s="7">
        <v>7.37</v>
      </c>
      <c r="D28" s="7">
        <v>17.649999999999999</v>
      </c>
      <c r="E28" s="7">
        <v>3.4</v>
      </c>
      <c r="F28" s="7">
        <v>0</v>
      </c>
      <c r="L28" s="8" t="s">
        <v>48</v>
      </c>
      <c r="M28" s="5"/>
      <c r="N28" s="5"/>
      <c r="O28" s="5"/>
      <c r="P28" s="5"/>
      <c r="Q28" s="5"/>
      <c r="T28" s="8"/>
      <c r="U28" s="5"/>
      <c r="V28" s="5"/>
      <c r="W28" s="5"/>
      <c r="X28" s="5"/>
      <c r="Y28" s="5"/>
      <c r="Z28" s="5"/>
      <c r="AA28" s="5"/>
      <c r="AB28" s="5"/>
    </row>
    <row r="29" spans="2:28">
      <c r="B29" s="7">
        <v>0</v>
      </c>
      <c r="C29" s="7">
        <v>0</v>
      </c>
      <c r="D29" s="7">
        <v>0</v>
      </c>
      <c r="E29" s="7">
        <v>14.29</v>
      </c>
      <c r="F29" s="7">
        <v>0</v>
      </c>
      <c r="L29" s="8" t="s">
        <v>49</v>
      </c>
      <c r="M29" s="5">
        <v>5</v>
      </c>
      <c r="N29" s="5"/>
      <c r="O29" s="5"/>
      <c r="P29" s="5"/>
      <c r="Q29" s="5"/>
      <c r="T29" s="8" t="s">
        <v>100</v>
      </c>
      <c r="U29" s="5"/>
      <c r="V29" s="5"/>
      <c r="W29" s="5"/>
      <c r="X29" s="5"/>
      <c r="Y29" s="5"/>
      <c r="Z29" s="5"/>
      <c r="AA29" s="5"/>
      <c r="AB29" s="5"/>
    </row>
    <row r="30" spans="2:28">
      <c r="B30" s="7">
        <v>16.98</v>
      </c>
      <c r="C30" s="7">
        <v>5.88</v>
      </c>
      <c r="D30" s="7">
        <v>13.1</v>
      </c>
      <c r="E30" s="7">
        <v>0</v>
      </c>
      <c r="F30" s="7">
        <v>0</v>
      </c>
      <c r="L30" s="8" t="s">
        <v>50</v>
      </c>
      <c r="M30" s="5">
        <v>338</v>
      </c>
      <c r="N30" s="5"/>
      <c r="O30" s="5"/>
      <c r="P30" s="5"/>
      <c r="Q30" s="5"/>
      <c r="T30" s="8" t="s">
        <v>4</v>
      </c>
      <c r="U30" s="5" t="s">
        <v>101</v>
      </c>
      <c r="V30" s="5"/>
      <c r="W30" s="5"/>
      <c r="X30" s="5"/>
      <c r="Y30" s="5"/>
      <c r="Z30" s="5"/>
      <c r="AA30" s="5"/>
      <c r="AB30" s="5"/>
    </row>
    <row r="31" spans="2:28">
      <c r="B31" s="7">
        <v>19.170000000000002</v>
      </c>
      <c r="C31" s="7">
        <v>3.85</v>
      </c>
      <c r="D31" s="7">
        <v>0</v>
      </c>
      <c r="E31" s="7">
        <v>11.43</v>
      </c>
      <c r="F31" s="7">
        <v>1.96</v>
      </c>
      <c r="T31" s="8" t="s">
        <v>1</v>
      </c>
      <c r="U31" s="5" t="s">
        <v>102</v>
      </c>
      <c r="V31" s="5"/>
      <c r="W31" s="5"/>
      <c r="X31" s="5"/>
      <c r="Y31" s="5"/>
      <c r="Z31" s="5"/>
      <c r="AA31" s="5"/>
      <c r="AB31" s="5"/>
    </row>
    <row r="32" spans="2:28">
      <c r="B32" s="7"/>
      <c r="C32" s="7">
        <v>0</v>
      </c>
      <c r="D32" s="7">
        <v>15.79</v>
      </c>
      <c r="E32" s="7">
        <v>10.99</v>
      </c>
      <c r="F32" s="7">
        <v>0</v>
      </c>
      <c r="T32" s="8" t="s">
        <v>3</v>
      </c>
      <c r="U32" s="5" t="s">
        <v>102</v>
      </c>
      <c r="V32" s="5"/>
      <c r="W32" s="5"/>
      <c r="X32" s="5"/>
      <c r="Y32" s="5"/>
      <c r="Z32" s="5"/>
      <c r="AA32" s="5"/>
      <c r="AB32" s="5"/>
    </row>
    <row r="33" spans="2:28">
      <c r="B33" s="7">
        <v>0</v>
      </c>
      <c r="C33" s="7">
        <v>6.82</v>
      </c>
      <c r="D33" s="7">
        <v>12.5</v>
      </c>
      <c r="E33" s="7">
        <v>7.69</v>
      </c>
      <c r="F33" s="7">
        <v>23.08</v>
      </c>
      <c r="T33" s="8" t="s">
        <v>2</v>
      </c>
      <c r="U33" s="5" t="s">
        <v>118</v>
      </c>
      <c r="V33" s="5"/>
      <c r="W33" s="5"/>
      <c r="X33" s="5"/>
      <c r="Y33" s="5"/>
      <c r="Z33" s="5"/>
      <c r="AA33" s="5"/>
      <c r="AB33" s="5"/>
    </row>
    <row r="34" spans="2:28">
      <c r="B34" s="7">
        <v>0</v>
      </c>
      <c r="C34" s="7">
        <v>46.43</v>
      </c>
      <c r="D34" s="7">
        <v>0</v>
      </c>
      <c r="E34" s="7">
        <v>6.9</v>
      </c>
      <c r="F34" s="7">
        <v>2.94</v>
      </c>
      <c r="T34" s="8" t="s">
        <v>5</v>
      </c>
      <c r="U34" s="5" t="s">
        <v>104</v>
      </c>
      <c r="V34" s="5"/>
      <c r="W34" s="5"/>
      <c r="X34" s="5"/>
      <c r="Y34" s="5"/>
      <c r="Z34" s="5"/>
      <c r="AA34" s="5"/>
      <c r="AB34" s="5"/>
    </row>
    <row r="35" spans="2:28">
      <c r="B35" s="7">
        <v>27.73</v>
      </c>
      <c r="C35" s="7">
        <v>27.27</v>
      </c>
      <c r="D35" s="7">
        <v>2.13</v>
      </c>
      <c r="E35" s="7">
        <v>28.15</v>
      </c>
      <c r="F35" s="7">
        <v>11.11</v>
      </c>
    </row>
    <row r="36" spans="2:28">
      <c r="B36" s="7">
        <v>0</v>
      </c>
      <c r="C36" s="7">
        <v>2.08</v>
      </c>
      <c r="D36" s="7">
        <v>16</v>
      </c>
      <c r="E36" s="7">
        <v>46.04</v>
      </c>
      <c r="F36" s="7">
        <v>0</v>
      </c>
    </row>
    <row r="37" spans="2:28">
      <c r="B37" s="7"/>
      <c r="C37" s="7">
        <v>0</v>
      </c>
      <c r="D37" s="7">
        <v>15.63</v>
      </c>
      <c r="E37" s="7">
        <v>40.54</v>
      </c>
      <c r="F37" s="7">
        <v>0</v>
      </c>
    </row>
    <row r="38" spans="2:28">
      <c r="B38" s="7"/>
      <c r="C38" s="7">
        <v>25</v>
      </c>
      <c r="D38" s="7">
        <v>14.81</v>
      </c>
      <c r="E38" s="7">
        <v>16.13</v>
      </c>
      <c r="F38" s="7">
        <v>0</v>
      </c>
    </row>
    <row r="39" spans="2:28">
      <c r="B39" s="7"/>
      <c r="C39" s="7">
        <v>12.31</v>
      </c>
      <c r="D39" s="7">
        <v>18.18</v>
      </c>
      <c r="E39" s="7">
        <v>0</v>
      </c>
      <c r="F39" s="7">
        <v>3.33</v>
      </c>
    </row>
    <row r="40" spans="2:28">
      <c r="B40" s="7"/>
      <c r="C40" s="7">
        <v>0</v>
      </c>
      <c r="D40" s="7">
        <v>9.26</v>
      </c>
      <c r="E40" s="7">
        <v>0</v>
      </c>
      <c r="F40" s="7">
        <v>0</v>
      </c>
    </row>
    <row r="41" spans="2:28">
      <c r="B41" s="7"/>
      <c r="C41" s="7">
        <v>10.74</v>
      </c>
      <c r="D41" s="7">
        <v>5</v>
      </c>
      <c r="E41" s="7">
        <v>12.12</v>
      </c>
      <c r="F41" s="7">
        <v>1.36</v>
      </c>
    </row>
    <row r="42" spans="2:28">
      <c r="B42" s="7"/>
      <c r="C42" s="7">
        <v>9.52</v>
      </c>
      <c r="D42" s="7">
        <v>1.96</v>
      </c>
      <c r="E42" s="7">
        <v>10.29</v>
      </c>
      <c r="F42" s="7">
        <v>4.3600000000000003</v>
      </c>
    </row>
    <row r="43" spans="2:28">
      <c r="B43" s="7"/>
      <c r="C43" s="7">
        <v>0</v>
      </c>
      <c r="D43" s="7">
        <v>12.5</v>
      </c>
      <c r="E43" s="7">
        <v>20</v>
      </c>
      <c r="F43" s="7">
        <v>3.25</v>
      </c>
    </row>
    <row r="44" spans="2:28">
      <c r="B44" s="7"/>
      <c r="C44" s="7">
        <v>13.16</v>
      </c>
      <c r="D44" s="7">
        <v>3.85</v>
      </c>
      <c r="E44" s="7">
        <v>2.78</v>
      </c>
      <c r="F44" s="7">
        <v>0</v>
      </c>
    </row>
    <row r="45" spans="2:28">
      <c r="B45" s="7"/>
      <c r="C45" s="7">
        <v>15.56</v>
      </c>
      <c r="D45" s="7">
        <v>2.99</v>
      </c>
      <c r="E45" s="7">
        <v>5.71</v>
      </c>
      <c r="F45" s="7">
        <v>4.6900000000000004</v>
      </c>
    </row>
    <row r="46" spans="2:28">
      <c r="B46" s="7"/>
      <c r="C46" s="7">
        <v>0</v>
      </c>
      <c r="D46" s="7">
        <v>11.54</v>
      </c>
      <c r="E46" s="7">
        <v>10.14</v>
      </c>
      <c r="F46" s="7">
        <v>0</v>
      </c>
    </row>
    <row r="47" spans="2:28">
      <c r="B47" s="7"/>
      <c r="C47" s="7">
        <v>23.08</v>
      </c>
      <c r="D47" s="7">
        <v>10.99</v>
      </c>
      <c r="E47" s="7">
        <v>35</v>
      </c>
      <c r="F47" s="7">
        <v>0</v>
      </c>
    </row>
    <row r="48" spans="2:28">
      <c r="B48" s="7"/>
      <c r="C48" s="7">
        <v>0</v>
      </c>
      <c r="D48" s="7">
        <v>0</v>
      </c>
      <c r="E48" s="7">
        <v>11.76</v>
      </c>
      <c r="F48" s="7">
        <v>3.85</v>
      </c>
    </row>
    <row r="49" spans="2:6">
      <c r="B49" s="7"/>
      <c r="C49" s="7">
        <v>0</v>
      </c>
      <c r="D49" s="7">
        <v>2.5</v>
      </c>
      <c r="E49" s="7">
        <v>2.17</v>
      </c>
      <c r="F49" s="7">
        <v>0</v>
      </c>
    </row>
    <row r="50" spans="2:6">
      <c r="B50" s="7"/>
      <c r="C50" s="7">
        <v>6.9</v>
      </c>
      <c r="D50" s="7">
        <v>0</v>
      </c>
      <c r="E50" s="7">
        <v>0</v>
      </c>
      <c r="F50" s="7">
        <v>0</v>
      </c>
    </row>
    <row r="51" spans="2:6">
      <c r="B51" s="7"/>
      <c r="C51" s="7">
        <v>0</v>
      </c>
      <c r="D51" s="7">
        <v>7.27</v>
      </c>
      <c r="E51" s="7">
        <v>8</v>
      </c>
      <c r="F51" s="7">
        <v>0</v>
      </c>
    </row>
    <row r="52" spans="2:6">
      <c r="B52" s="7"/>
      <c r="C52" s="7">
        <v>14.89</v>
      </c>
      <c r="D52" s="7">
        <v>9.52</v>
      </c>
      <c r="E52" s="7">
        <v>5.33</v>
      </c>
      <c r="F52" s="7">
        <v>0</v>
      </c>
    </row>
    <row r="53" spans="2:6">
      <c r="B53" s="7"/>
      <c r="C53" s="7">
        <v>14.29</v>
      </c>
      <c r="D53" s="7">
        <v>25.27</v>
      </c>
      <c r="E53" s="7">
        <v>6.08</v>
      </c>
      <c r="F53" s="7">
        <v>0</v>
      </c>
    </row>
    <row r="54" spans="2:6">
      <c r="B54" s="7"/>
      <c r="C54" s="7">
        <v>0</v>
      </c>
      <c r="D54" s="7"/>
      <c r="E54" s="7">
        <v>11.11</v>
      </c>
      <c r="F54" s="7">
        <v>0</v>
      </c>
    </row>
    <row r="55" spans="2:6">
      <c r="B55" s="7"/>
      <c r="C55" s="7">
        <v>0</v>
      </c>
      <c r="D55" s="7"/>
      <c r="E55" s="7">
        <v>14</v>
      </c>
      <c r="F55" s="7">
        <v>0</v>
      </c>
    </row>
    <row r="56" spans="2:6">
      <c r="B56" s="7"/>
      <c r="C56" s="7">
        <v>32.43</v>
      </c>
      <c r="D56" s="7"/>
      <c r="E56" s="7">
        <v>21.43</v>
      </c>
      <c r="F56" s="7">
        <v>0</v>
      </c>
    </row>
    <row r="57" spans="2:6">
      <c r="B57" s="7"/>
      <c r="C57" s="7">
        <v>22.73</v>
      </c>
      <c r="D57" s="7"/>
      <c r="E57" s="7"/>
      <c r="F57" s="7">
        <v>0</v>
      </c>
    </row>
    <row r="58" spans="2:6">
      <c r="B58" s="7"/>
      <c r="C58" s="7">
        <v>22.22</v>
      </c>
      <c r="D58" s="7"/>
      <c r="E58" s="7"/>
      <c r="F58" s="7">
        <v>38.89</v>
      </c>
    </row>
    <row r="59" spans="2:6">
      <c r="B59" s="7"/>
      <c r="C59" s="7">
        <v>8</v>
      </c>
      <c r="D59" s="7"/>
      <c r="E59" s="7"/>
      <c r="F59" s="7">
        <v>2.76</v>
      </c>
    </row>
    <row r="60" spans="2:6">
      <c r="B60" s="7"/>
      <c r="C60" s="7">
        <v>0</v>
      </c>
      <c r="D60" s="7"/>
      <c r="E60" s="7"/>
      <c r="F60" s="7">
        <v>0</v>
      </c>
    </row>
    <row r="61" spans="2:6">
      <c r="B61" s="7"/>
      <c r="C61" s="7">
        <v>0</v>
      </c>
      <c r="D61" s="7"/>
      <c r="E61" s="7"/>
      <c r="F61" s="7">
        <v>2.2200000000000002</v>
      </c>
    </row>
    <row r="62" spans="2:6">
      <c r="B62" s="7"/>
      <c r="C62" s="7">
        <v>0</v>
      </c>
      <c r="D62" s="7"/>
      <c r="E62" s="7"/>
      <c r="F62" s="7">
        <v>0</v>
      </c>
    </row>
    <row r="63" spans="2:6">
      <c r="B63" s="7"/>
      <c r="C63" s="7">
        <v>0</v>
      </c>
      <c r="D63" s="7"/>
      <c r="E63" s="7"/>
      <c r="F63" s="7">
        <v>0</v>
      </c>
    </row>
    <row r="64" spans="2:6">
      <c r="B64" s="7"/>
      <c r="C64" s="7">
        <v>0</v>
      </c>
      <c r="D64" s="7"/>
      <c r="E64" s="7"/>
      <c r="F64" s="7">
        <v>16</v>
      </c>
    </row>
    <row r="65" spans="2:6">
      <c r="B65" s="7"/>
      <c r="C65" s="7">
        <v>30</v>
      </c>
      <c r="D65" s="7"/>
      <c r="E65" s="7"/>
      <c r="F65" s="7">
        <v>34.21</v>
      </c>
    </row>
    <row r="66" spans="2:6">
      <c r="B66" s="7"/>
      <c r="C66" s="7">
        <v>0</v>
      </c>
      <c r="D66" s="7"/>
      <c r="E66" s="7"/>
      <c r="F66" s="7">
        <v>0</v>
      </c>
    </row>
    <row r="67" spans="2:6">
      <c r="B67" s="7"/>
      <c r="C67" s="7">
        <v>10</v>
      </c>
      <c r="D67" s="7"/>
      <c r="E67" s="7"/>
      <c r="F67" s="7">
        <v>0</v>
      </c>
    </row>
    <row r="68" spans="2:6">
      <c r="B68" s="7"/>
      <c r="C68" s="7">
        <v>11.32</v>
      </c>
      <c r="D68" s="7"/>
      <c r="E68" s="7"/>
      <c r="F68" s="7">
        <v>0</v>
      </c>
    </row>
    <row r="69" spans="2:6">
      <c r="B69" s="7"/>
      <c r="C69" s="7">
        <v>0</v>
      </c>
      <c r="D69" s="7"/>
      <c r="E69" s="7"/>
      <c r="F69" s="7">
        <v>0</v>
      </c>
    </row>
    <row r="70" spans="2:6">
      <c r="B70" s="7"/>
      <c r="C70" s="7">
        <v>0</v>
      </c>
      <c r="D70" s="7"/>
      <c r="E70" s="7"/>
      <c r="F70" s="7">
        <v>0</v>
      </c>
    </row>
    <row r="71" spans="2:6">
      <c r="B71" s="7"/>
      <c r="C71" s="7">
        <v>3.45</v>
      </c>
      <c r="D71" s="7"/>
      <c r="E71" s="7"/>
      <c r="F71" s="7">
        <v>0</v>
      </c>
    </row>
    <row r="72" spans="2:6">
      <c r="B72" s="7"/>
      <c r="C72" s="7"/>
      <c r="D72" s="7"/>
      <c r="E72" s="7"/>
      <c r="F72" s="7">
        <v>0</v>
      </c>
    </row>
    <row r="73" spans="2:6">
      <c r="B73" s="7"/>
      <c r="C73" s="7"/>
      <c r="D73" s="7"/>
      <c r="E73" s="7"/>
      <c r="F73" s="7">
        <v>10</v>
      </c>
    </row>
    <row r="74" spans="2:6">
      <c r="B74" s="7"/>
      <c r="C74" s="7"/>
      <c r="D74" s="7"/>
      <c r="E74" s="7"/>
      <c r="F74" s="7">
        <v>0</v>
      </c>
    </row>
    <row r="75" spans="2:6">
      <c r="B75" s="7"/>
      <c r="C75" s="7"/>
      <c r="D75" s="7"/>
      <c r="E75" s="7"/>
      <c r="F75" s="7">
        <v>0</v>
      </c>
    </row>
    <row r="76" spans="2:6">
      <c r="B76" s="7"/>
      <c r="C76" s="7"/>
      <c r="D76" s="7"/>
      <c r="E76" s="7"/>
      <c r="F76" s="7">
        <v>0</v>
      </c>
    </row>
    <row r="77" spans="2:6">
      <c r="B77" s="7"/>
      <c r="C77" s="7"/>
      <c r="D77" s="7"/>
      <c r="E77" s="7"/>
      <c r="F77" s="7">
        <v>0</v>
      </c>
    </row>
    <row r="78" spans="2:6">
      <c r="B78" s="7"/>
      <c r="C78" s="7"/>
      <c r="D78" s="7"/>
      <c r="E78" s="7"/>
      <c r="F78" s="7">
        <v>0</v>
      </c>
    </row>
    <row r="79" spans="2:6">
      <c r="B79" s="7"/>
      <c r="C79" s="7"/>
      <c r="D79" s="7"/>
      <c r="E79" s="7"/>
      <c r="F79" s="7">
        <v>0</v>
      </c>
    </row>
    <row r="80" spans="2:6">
      <c r="B80" s="7"/>
      <c r="C80" s="7"/>
      <c r="D80" s="7"/>
      <c r="E80" s="7"/>
      <c r="F80" s="7">
        <v>0</v>
      </c>
    </row>
    <row r="81" spans="2:6">
      <c r="B81" s="7"/>
      <c r="C81" s="7"/>
      <c r="D81" s="7"/>
      <c r="E81" s="7"/>
      <c r="F81" s="7">
        <v>0</v>
      </c>
    </row>
    <row r="82" spans="2:6">
      <c r="B82" s="7"/>
      <c r="C82" s="7"/>
      <c r="D82" s="7"/>
      <c r="E82" s="7"/>
      <c r="F82" s="7">
        <v>0</v>
      </c>
    </row>
    <row r="83" spans="2:6">
      <c r="B83" s="7"/>
      <c r="C83" s="7"/>
      <c r="D83" s="7"/>
      <c r="E83" s="7"/>
      <c r="F83" s="7">
        <v>0</v>
      </c>
    </row>
    <row r="84" spans="2:6">
      <c r="B84" s="7"/>
      <c r="C84" s="7"/>
      <c r="D84" s="7"/>
      <c r="E84" s="7"/>
      <c r="F84" s="7">
        <v>22.76</v>
      </c>
    </row>
    <row r="85" spans="2:6">
      <c r="B85" s="7"/>
      <c r="C85" s="7"/>
      <c r="D85" s="7"/>
      <c r="E85" s="7"/>
      <c r="F85" s="7">
        <v>4.08</v>
      </c>
    </row>
    <row r="86" spans="2:6">
      <c r="B86" s="7"/>
      <c r="C86" s="7"/>
      <c r="D86" s="7"/>
      <c r="E86" s="7"/>
      <c r="F86" s="7">
        <v>0</v>
      </c>
    </row>
    <row r="87" spans="2:6">
      <c r="B87" s="7"/>
      <c r="C87" s="7"/>
      <c r="D87" s="7"/>
      <c r="E87" s="7"/>
      <c r="F87" s="7">
        <v>0</v>
      </c>
    </row>
    <row r="88" spans="2:6">
      <c r="B88" s="7"/>
      <c r="C88" s="7"/>
      <c r="D88" s="7"/>
      <c r="E88" s="7"/>
      <c r="F88" s="7"/>
    </row>
    <row r="89" spans="2:6">
      <c r="B89" s="7"/>
      <c r="C89" s="7"/>
      <c r="D89" s="7"/>
      <c r="E89" s="7"/>
      <c r="F89" s="7">
        <v>0</v>
      </c>
    </row>
    <row r="90" spans="2:6">
      <c r="B90" s="7"/>
      <c r="C90" s="7"/>
      <c r="D90" s="7"/>
      <c r="E90" s="7"/>
      <c r="F90" s="7">
        <v>0</v>
      </c>
    </row>
    <row r="91" spans="2:6">
      <c r="B91" s="7"/>
      <c r="C91" s="7"/>
      <c r="D91" s="7"/>
      <c r="E91" s="7"/>
      <c r="F91" s="7">
        <v>0</v>
      </c>
    </row>
    <row r="92" spans="2:6">
      <c r="B92" s="7"/>
      <c r="C92" s="7"/>
      <c r="D92" s="7"/>
      <c r="E92" s="7"/>
      <c r="F92" s="7"/>
    </row>
    <row r="93" spans="2:6">
      <c r="B93" s="7"/>
      <c r="C93" s="7"/>
      <c r="D93" s="7"/>
      <c r="E93" s="7"/>
      <c r="F93" s="7">
        <v>0</v>
      </c>
    </row>
    <row r="94" spans="2:6">
      <c r="B94" s="7"/>
      <c r="C94" s="7"/>
      <c r="D94" s="7"/>
      <c r="E94" s="7"/>
      <c r="F94" s="7">
        <v>0</v>
      </c>
    </row>
    <row r="95" spans="2:6">
      <c r="B95" s="7"/>
      <c r="C95" s="7"/>
      <c r="D95" s="7"/>
      <c r="E95" s="7"/>
      <c r="F95" s="7">
        <v>0</v>
      </c>
    </row>
    <row r="96" spans="2:6">
      <c r="B96" s="7"/>
      <c r="C96" s="7"/>
      <c r="D96" s="7"/>
      <c r="E96" s="7"/>
      <c r="F96" s="7">
        <v>0</v>
      </c>
    </row>
    <row r="97" spans="2:6">
      <c r="B97" s="7"/>
      <c r="C97" s="7"/>
      <c r="D97" s="7"/>
      <c r="E97" s="7"/>
      <c r="F97" s="7">
        <v>0</v>
      </c>
    </row>
    <row r="98" spans="2:6">
      <c r="B98" s="7"/>
      <c r="C98" s="7"/>
      <c r="D98" s="7"/>
      <c r="E98" s="7"/>
      <c r="F98" s="7">
        <v>0</v>
      </c>
    </row>
    <row r="99" spans="2:6">
      <c r="B99" s="7"/>
      <c r="C99" s="7"/>
      <c r="D99" s="7"/>
      <c r="E99" s="7"/>
      <c r="F99" s="7">
        <v>0</v>
      </c>
    </row>
    <row r="100" spans="2:6">
      <c r="B100" s="7"/>
      <c r="C100" s="7"/>
      <c r="D100" s="7"/>
      <c r="E100" s="7"/>
      <c r="F100" s="7">
        <v>9.68</v>
      </c>
    </row>
    <row r="101" spans="2:6">
      <c r="B101" s="7"/>
      <c r="C101" s="7"/>
      <c r="D101" s="7"/>
      <c r="E101" s="7"/>
      <c r="F101" s="7">
        <v>3.23</v>
      </c>
    </row>
    <row r="102" spans="2:6">
      <c r="B102" s="7"/>
      <c r="C102" s="7"/>
      <c r="D102" s="7"/>
      <c r="E102" s="7"/>
      <c r="F102" s="7">
        <v>0</v>
      </c>
    </row>
    <row r="103" spans="2:6">
      <c r="B103" s="7"/>
      <c r="C103" s="7"/>
      <c r="D103" s="7"/>
      <c r="E103" s="7"/>
      <c r="F103" s="7">
        <v>0</v>
      </c>
    </row>
    <row r="104" spans="2:6">
      <c r="B104" s="7"/>
      <c r="C104" s="7"/>
      <c r="D104" s="7"/>
      <c r="E104" s="7"/>
      <c r="F104" s="7">
        <v>0</v>
      </c>
    </row>
    <row r="105" spans="2:6">
      <c r="B105" s="7"/>
      <c r="C105" s="7"/>
      <c r="D105" s="7"/>
      <c r="E105" s="7"/>
      <c r="F105" s="7"/>
    </row>
    <row r="106" spans="2:6">
      <c r="B106" s="7"/>
      <c r="C106" s="7"/>
      <c r="D106" s="7"/>
      <c r="E106" s="7"/>
      <c r="F106" s="7">
        <v>0</v>
      </c>
    </row>
    <row r="107" spans="2:6">
      <c r="B107" s="7"/>
      <c r="C107" s="7"/>
      <c r="D107" s="7"/>
      <c r="E107" s="7"/>
      <c r="F107" s="7"/>
    </row>
    <row r="108" spans="2:6">
      <c r="B108" s="7"/>
      <c r="C108" s="7"/>
      <c r="D108" s="7"/>
      <c r="E108" s="7"/>
      <c r="F108" s="7">
        <v>0</v>
      </c>
    </row>
    <row r="109" spans="2:6">
      <c r="B109" s="7"/>
      <c r="C109" s="7"/>
      <c r="D109" s="7"/>
      <c r="E109" s="7"/>
      <c r="F109" s="7">
        <v>0</v>
      </c>
    </row>
    <row r="110" spans="2:6">
      <c r="B110" s="7"/>
      <c r="C110" s="7"/>
      <c r="D110" s="7"/>
      <c r="E110" s="7"/>
      <c r="F110" s="7">
        <v>0</v>
      </c>
    </row>
    <row r="111" spans="2:6">
      <c r="B111" s="7"/>
      <c r="C111" s="7"/>
      <c r="D111" s="7"/>
      <c r="E111" s="7"/>
      <c r="F111" s="7">
        <v>0</v>
      </c>
    </row>
    <row r="112" spans="2:6">
      <c r="B112" s="7"/>
      <c r="C112" s="7"/>
      <c r="D112" s="7"/>
      <c r="E112" s="7"/>
      <c r="F112" s="7">
        <v>26.79</v>
      </c>
    </row>
    <row r="113" spans="2:6">
      <c r="B113" s="7"/>
      <c r="C113" s="7"/>
      <c r="D113" s="7"/>
      <c r="E113" s="7"/>
      <c r="F113" s="7">
        <v>5.56</v>
      </c>
    </row>
    <row r="114" spans="2:6">
      <c r="B114" s="7"/>
      <c r="C114" s="7"/>
      <c r="D114" s="7"/>
      <c r="E114" s="7"/>
      <c r="F114" s="7">
        <v>0</v>
      </c>
    </row>
    <row r="115" spans="2:6">
      <c r="B115" s="7"/>
      <c r="C115" s="7"/>
      <c r="D115" s="7"/>
      <c r="E115" s="7"/>
      <c r="F115" s="7">
        <v>0</v>
      </c>
    </row>
    <row r="116" spans="2:6">
      <c r="B116" s="7"/>
      <c r="C116" s="7"/>
      <c r="D116" s="7"/>
      <c r="E116" s="7"/>
      <c r="F116" s="7">
        <v>0</v>
      </c>
    </row>
    <row r="117" spans="2:6">
      <c r="B117" s="7"/>
      <c r="C117" s="7"/>
      <c r="D117" s="7"/>
      <c r="E117" s="7"/>
      <c r="F117" s="7">
        <v>0</v>
      </c>
    </row>
    <row r="118" spans="2:6">
      <c r="B118" s="7"/>
      <c r="C118" s="7"/>
      <c r="D118" s="7"/>
      <c r="E118" s="7"/>
      <c r="F118" s="7">
        <v>4</v>
      </c>
    </row>
    <row r="119" spans="2:6">
      <c r="B119" s="7"/>
      <c r="C119" s="7"/>
      <c r="D119" s="7"/>
      <c r="E119" s="7"/>
      <c r="F119" s="7">
        <v>2.75</v>
      </c>
    </row>
    <row r="120" spans="2:6">
      <c r="B120" s="7"/>
      <c r="C120" s="7"/>
      <c r="D120" s="7"/>
      <c r="E120" s="7"/>
      <c r="F120" s="7">
        <v>0</v>
      </c>
    </row>
    <row r="121" spans="2:6">
      <c r="B121" s="7"/>
      <c r="C121" s="7"/>
      <c r="D121" s="7"/>
      <c r="E121" s="7"/>
      <c r="F121" s="7">
        <v>0</v>
      </c>
    </row>
    <row r="122" spans="2:6">
      <c r="B122" s="7"/>
      <c r="C122" s="7"/>
      <c r="D122" s="7"/>
      <c r="E122" s="7"/>
      <c r="F122" s="7">
        <v>0</v>
      </c>
    </row>
    <row r="123" spans="2:6">
      <c r="B123" s="7"/>
      <c r="C123" s="7"/>
      <c r="D123" s="7"/>
      <c r="E123" s="7"/>
      <c r="F123" s="7">
        <v>26.42</v>
      </c>
    </row>
    <row r="124" spans="2:6">
      <c r="B124" s="7"/>
      <c r="C124" s="7"/>
      <c r="D124" s="7"/>
      <c r="E124" s="7"/>
      <c r="F124" s="7">
        <v>29.31</v>
      </c>
    </row>
    <row r="125" spans="2:6">
      <c r="B125" s="7"/>
      <c r="C125" s="7"/>
      <c r="D125" s="7"/>
      <c r="E125" s="7"/>
      <c r="F125" s="7">
        <v>0</v>
      </c>
    </row>
    <row r="126" spans="2:6">
      <c r="B126" s="7"/>
      <c r="C126" s="7"/>
      <c r="D126" s="7"/>
      <c r="E126" s="7"/>
      <c r="F126" s="7">
        <v>0</v>
      </c>
    </row>
    <row r="127" spans="2:6">
      <c r="B127" s="7"/>
      <c r="C127" s="7"/>
      <c r="D127" s="7"/>
      <c r="E127" s="7"/>
      <c r="F127" s="7">
        <v>0</v>
      </c>
    </row>
    <row r="128" spans="2:6">
      <c r="B128" s="7"/>
      <c r="C128" s="7"/>
      <c r="D128" s="7"/>
      <c r="E128" s="7"/>
      <c r="F128" s="7">
        <v>0</v>
      </c>
    </row>
    <row r="129" spans="2:6">
      <c r="B129" s="7"/>
      <c r="C129" s="7"/>
      <c r="D129" s="7"/>
      <c r="E129" s="7"/>
      <c r="F129" s="7">
        <v>0</v>
      </c>
    </row>
    <row r="130" spans="2:6">
      <c r="B130" s="7"/>
      <c r="C130" s="7"/>
      <c r="D130" s="7"/>
      <c r="E130" s="7"/>
      <c r="F130" s="7">
        <v>0</v>
      </c>
    </row>
    <row r="131" spans="2:6">
      <c r="B131" s="7"/>
      <c r="C131" s="7"/>
      <c r="D131" s="7"/>
      <c r="E131" s="7"/>
      <c r="F131" s="7">
        <v>0</v>
      </c>
    </row>
    <row r="132" spans="2:6">
      <c r="B132" s="7"/>
      <c r="C132" s="7"/>
      <c r="D132" s="7"/>
      <c r="E132" s="7"/>
      <c r="F132" s="7"/>
    </row>
    <row r="133" spans="2:6">
      <c r="B133" s="7"/>
      <c r="C133" s="7"/>
      <c r="D133" s="7"/>
      <c r="E133" s="7"/>
      <c r="F133" s="7">
        <v>0</v>
      </c>
    </row>
    <row r="134" spans="2:6">
      <c r="B134" s="7"/>
      <c r="C134" s="7"/>
      <c r="D134" s="7"/>
      <c r="E134" s="7"/>
      <c r="F134" s="7">
        <v>0</v>
      </c>
    </row>
    <row r="135" spans="2:6">
      <c r="B135" s="7"/>
      <c r="C135" s="7"/>
      <c r="D135" s="7"/>
      <c r="E135" s="7"/>
      <c r="F135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79F41-A2C6-44A0-8291-44CA235EED1C}">
  <dimension ref="A1:AB115"/>
  <sheetViews>
    <sheetView workbookViewId="0"/>
  </sheetViews>
  <sheetFormatPr defaultRowHeight="14.5"/>
  <cols>
    <col min="1" max="1" width="34.90625" bestFit="1" customWidth="1"/>
    <col min="11" max="11" width="15.81640625" bestFit="1" customWidth="1"/>
    <col min="12" max="12" width="34.54296875" bestFit="1" customWidth="1"/>
    <col min="13" max="13" width="31.26953125" bestFit="1" customWidth="1"/>
    <col min="19" max="19" width="21.6328125" bestFit="1" customWidth="1"/>
    <col min="20" max="20" width="28.453125" bestFit="1" customWidth="1"/>
  </cols>
  <sheetData>
    <row r="1" spans="1:28">
      <c r="A1" t="s">
        <v>193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K1" t="s">
        <v>179</v>
      </c>
      <c r="L1" s="8" t="s">
        <v>17</v>
      </c>
      <c r="M1" s="5" t="s">
        <v>194</v>
      </c>
      <c r="N1" s="5"/>
      <c r="O1" s="5"/>
      <c r="P1" s="5"/>
      <c r="Q1" s="5"/>
      <c r="S1" t="s">
        <v>51</v>
      </c>
      <c r="T1" s="8" t="s">
        <v>52</v>
      </c>
      <c r="U1" s="5">
        <v>1</v>
      </c>
      <c r="V1" s="5"/>
      <c r="W1" s="5"/>
      <c r="X1" s="5"/>
      <c r="Y1" s="5"/>
      <c r="Z1" s="5"/>
      <c r="AA1" s="5"/>
      <c r="AB1" s="5"/>
    </row>
    <row r="2" spans="1:28">
      <c r="B2" s="7">
        <v>0</v>
      </c>
      <c r="C2" s="7">
        <v>0</v>
      </c>
      <c r="D2" s="7">
        <v>17.649999999999999</v>
      </c>
      <c r="E2" s="7">
        <v>33.33</v>
      </c>
      <c r="F2" s="7">
        <v>2.94</v>
      </c>
      <c r="L2" s="8" t="s">
        <v>19</v>
      </c>
      <c r="M2" s="5" t="s">
        <v>20</v>
      </c>
      <c r="N2" s="5"/>
      <c r="O2" s="5"/>
      <c r="P2" s="5"/>
      <c r="Q2" s="5"/>
      <c r="T2" s="8" t="s">
        <v>53</v>
      </c>
      <c r="U2" s="5">
        <v>10</v>
      </c>
      <c r="V2" s="5"/>
      <c r="W2" s="5"/>
      <c r="X2" s="5"/>
      <c r="Y2" s="5"/>
      <c r="Z2" s="5"/>
      <c r="AA2" s="5"/>
      <c r="AB2" s="5"/>
    </row>
    <row r="3" spans="1:28">
      <c r="B3" s="7">
        <v>0</v>
      </c>
      <c r="C3" s="7">
        <v>3.85</v>
      </c>
      <c r="D3" s="7">
        <v>23.26</v>
      </c>
      <c r="E3" s="7">
        <v>1.49</v>
      </c>
      <c r="F3" s="7">
        <v>5.71</v>
      </c>
      <c r="L3" s="8"/>
      <c r="M3" s="5"/>
      <c r="N3" s="5"/>
      <c r="O3" s="5"/>
      <c r="P3" s="5"/>
      <c r="Q3" s="5"/>
      <c r="T3" s="8" t="s">
        <v>54</v>
      </c>
      <c r="U3" s="5">
        <v>0.05</v>
      </c>
      <c r="V3" s="5"/>
      <c r="W3" s="5"/>
      <c r="X3" s="5"/>
      <c r="Y3" s="5"/>
      <c r="Z3" s="5"/>
      <c r="AA3" s="5"/>
      <c r="AB3" s="5"/>
    </row>
    <row r="4" spans="1:28">
      <c r="B4" s="7">
        <v>0</v>
      </c>
      <c r="C4" s="7">
        <v>0</v>
      </c>
      <c r="D4" s="7">
        <v>36</v>
      </c>
      <c r="E4" s="7">
        <v>0</v>
      </c>
      <c r="F4" s="7">
        <v>0</v>
      </c>
      <c r="L4" s="8" t="s">
        <v>21</v>
      </c>
      <c r="M4" s="5"/>
      <c r="N4" s="5"/>
      <c r="O4" s="5"/>
      <c r="P4" s="5"/>
      <c r="Q4" s="5"/>
      <c r="T4" s="8"/>
      <c r="U4" s="5"/>
      <c r="V4" s="5"/>
      <c r="W4" s="5"/>
      <c r="X4" s="5"/>
      <c r="Y4" s="5"/>
      <c r="Z4" s="5"/>
      <c r="AA4" s="5"/>
      <c r="AB4" s="5"/>
    </row>
    <row r="5" spans="1:28">
      <c r="B5" s="7">
        <v>20</v>
      </c>
      <c r="C5" s="7">
        <v>5.66</v>
      </c>
      <c r="D5" s="7">
        <v>6.25</v>
      </c>
      <c r="E5" s="7">
        <v>10.53</v>
      </c>
      <c r="F5" s="7">
        <v>0</v>
      </c>
      <c r="L5" s="8" t="s">
        <v>22</v>
      </c>
      <c r="M5" s="5">
        <v>7.7939999999999996</v>
      </c>
      <c r="N5" s="5"/>
      <c r="O5" s="5"/>
      <c r="P5" s="5"/>
      <c r="Q5" s="5"/>
      <c r="T5" s="8" t="s">
        <v>55</v>
      </c>
      <c r="U5" s="5" t="s">
        <v>56</v>
      </c>
      <c r="V5" s="5" t="s">
        <v>57</v>
      </c>
      <c r="W5" s="5" t="s">
        <v>58</v>
      </c>
      <c r="X5" s="5" t="s">
        <v>59</v>
      </c>
      <c r="Y5" s="5" t="s">
        <v>60</v>
      </c>
      <c r="Z5" s="5"/>
      <c r="AA5" s="5"/>
      <c r="AB5" s="5"/>
    </row>
    <row r="6" spans="1:28">
      <c r="B6" s="7">
        <v>14.71</v>
      </c>
      <c r="C6" s="7">
        <v>0</v>
      </c>
      <c r="D6" s="7">
        <v>16.670000000000002</v>
      </c>
      <c r="E6" s="7">
        <v>0</v>
      </c>
      <c r="F6" s="7">
        <v>0</v>
      </c>
      <c r="L6" s="8" t="s">
        <v>23</v>
      </c>
      <c r="M6" s="5" t="s">
        <v>24</v>
      </c>
      <c r="N6" s="5"/>
      <c r="O6" s="5"/>
      <c r="P6" s="5"/>
      <c r="Q6" s="5"/>
      <c r="T6" s="8" t="s">
        <v>61</v>
      </c>
      <c r="U6" s="5">
        <v>4.9269999999999996</v>
      </c>
      <c r="V6" s="5" t="s">
        <v>197</v>
      </c>
      <c r="W6" s="5" t="s">
        <v>35</v>
      </c>
      <c r="X6" s="5" t="s">
        <v>33</v>
      </c>
      <c r="Y6" s="5">
        <v>0.2127</v>
      </c>
      <c r="Z6" s="5" t="s">
        <v>63</v>
      </c>
      <c r="AA6" s="5"/>
      <c r="AB6" s="5"/>
    </row>
    <row r="7" spans="1:28">
      <c r="B7" s="7">
        <v>0</v>
      </c>
      <c r="C7" s="7">
        <v>0</v>
      </c>
      <c r="D7" s="7">
        <v>16.670000000000002</v>
      </c>
      <c r="E7" s="7">
        <v>45.45</v>
      </c>
      <c r="F7" s="7">
        <v>0</v>
      </c>
      <c r="L7" s="8" t="s">
        <v>25</v>
      </c>
      <c r="M7" s="5" t="s">
        <v>26</v>
      </c>
      <c r="N7" s="5"/>
      <c r="O7" s="5"/>
      <c r="P7" s="5"/>
      <c r="Q7" s="5"/>
      <c r="T7" s="8" t="s">
        <v>64</v>
      </c>
      <c r="U7" s="5">
        <v>0.47749999999999998</v>
      </c>
      <c r="V7" s="5" t="s">
        <v>198</v>
      </c>
      <c r="W7" s="5" t="s">
        <v>35</v>
      </c>
      <c r="X7" s="5" t="s">
        <v>33</v>
      </c>
      <c r="Y7" s="5">
        <v>0.99970000000000003</v>
      </c>
      <c r="Z7" s="5" t="s">
        <v>66</v>
      </c>
      <c r="AA7" s="5"/>
      <c r="AB7" s="5"/>
    </row>
    <row r="8" spans="1:28">
      <c r="B8" s="7">
        <v>0</v>
      </c>
      <c r="C8" s="7">
        <v>5</v>
      </c>
      <c r="D8" s="7">
        <v>0</v>
      </c>
      <c r="E8" s="7">
        <v>31.96</v>
      </c>
      <c r="F8" s="7">
        <v>0</v>
      </c>
      <c r="L8" s="8" t="s">
        <v>27</v>
      </c>
      <c r="M8" s="5" t="s">
        <v>28</v>
      </c>
      <c r="N8" s="5"/>
      <c r="O8" s="5"/>
      <c r="P8" s="5"/>
      <c r="Q8" s="5"/>
      <c r="T8" s="8" t="s">
        <v>67</v>
      </c>
      <c r="U8" s="5">
        <v>0.76719999999999999</v>
      </c>
      <c r="V8" s="5" t="s">
        <v>199</v>
      </c>
      <c r="W8" s="5" t="s">
        <v>35</v>
      </c>
      <c r="X8" s="5" t="s">
        <v>33</v>
      </c>
      <c r="Y8" s="5">
        <v>0.99770000000000003</v>
      </c>
      <c r="Z8" s="5" t="s">
        <v>69</v>
      </c>
      <c r="AA8" s="5"/>
      <c r="AB8" s="5"/>
    </row>
    <row r="9" spans="1:28">
      <c r="B9" s="7">
        <v>60</v>
      </c>
      <c r="C9" s="7">
        <v>0</v>
      </c>
      <c r="D9" s="7">
        <v>6.67</v>
      </c>
      <c r="E9" s="7">
        <v>14.29</v>
      </c>
      <c r="F9" s="7">
        <v>0</v>
      </c>
      <c r="L9" s="8" t="s">
        <v>29</v>
      </c>
      <c r="M9" s="5">
        <v>9.1109999999999997E-2</v>
      </c>
      <c r="N9" s="5"/>
      <c r="O9" s="5"/>
      <c r="P9" s="5"/>
      <c r="Q9" s="5"/>
      <c r="T9" s="8" t="s">
        <v>70</v>
      </c>
      <c r="U9" s="5">
        <v>7.9169999999999998</v>
      </c>
      <c r="V9" s="5" t="s">
        <v>200</v>
      </c>
      <c r="W9" s="5" t="s">
        <v>28</v>
      </c>
      <c r="X9" s="5" t="s">
        <v>88</v>
      </c>
      <c r="Y9" s="5">
        <v>2.8E-3</v>
      </c>
      <c r="Z9" s="5" t="s">
        <v>20</v>
      </c>
      <c r="AA9" s="5"/>
      <c r="AB9" s="5"/>
    </row>
    <row r="10" spans="1:28">
      <c r="B10" s="7">
        <v>22.22</v>
      </c>
      <c r="C10" s="7">
        <v>0</v>
      </c>
      <c r="D10" s="7">
        <v>0</v>
      </c>
      <c r="E10" s="7">
        <v>0</v>
      </c>
      <c r="F10" s="7">
        <v>0</v>
      </c>
      <c r="L10" s="8"/>
      <c r="M10" s="5"/>
      <c r="N10" s="5"/>
      <c r="O10" s="5"/>
      <c r="P10" s="5"/>
      <c r="Q10" s="5"/>
      <c r="T10" s="8" t="s">
        <v>72</v>
      </c>
      <c r="U10" s="5">
        <v>-4.45</v>
      </c>
      <c r="V10" s="5" t="s">
        <v>201</v>
      </c>
      <c r="W10" s="5" t="s">
        <v>35</v>
      </c>
      <c r="X10" s="5" t="s">
        <v>33</v>
      </c>
      <c r="Y10" s="5">
        <v>0.16289999999999999</v>
      </c>
      <c r="Z10" s="5" t="s">
        <v>74</v>
      </c>
      <c r="AA10" s="5"/>
      <c r="AB10" s="5"/>
    </row>
    <row r="11" spans="1:28">
      <c r="B11" s="7">
        <v>13.33</v>
      </c>
      <c r="C11" s="7">
        <v>0</v>
      </c>
      <c r="D11" s="7">
        <v>8.57</v>
      </c>
      <c r="E11" s="7">
        <v>7.69</v>
      </c>
      <c r="F11" s="7">
        <v>0</v>
      </c>
      <c r="L11" s="8" t="s">
        <v>30</v>
      </c>
      <c r="M11" s="5"/>
      <c r="N11" s="5"/>
      <c r="O11" s="5"/>
      <c r="P11" s="5"/>
      <c r="Q11" s="5"/>
      <c r="T11" s="8" t="s">
        <v>75</v>
      </c>
      <c r="U11" s="5">
        <v>-4.16</v>
      </c>
      <c r="V11" s="5" t="s">
        <v>202</v>
      </c>
      <c r="W11" s="5" t="s">
        <v>35</v>
      </c>
      <c r="X11" s="5" t="s">
        <v>33</v>
      </c>
      <c r="Y11" s="5">
        <v>0.19600000000000001</v>
      </c>
      <c r="Z11" s="5" t="s">
        <v>78</v>
      </c>
      <c r="AA11" s="5"/>
      <c r="AB11" s="5"/>
    </row>
    <row r="12" spans="1:28">
      <c r="B12" s="7">
        <v>20.69</v>
      </c>
      <c r="C12" s="7">
        <v>0</v>
      </c>
      <c r="D12" s="7">
        <v>0</v>
      </c>
      <c r="E12" s="7">
        <v>0</v>
      </c>
      <c r="F12" s="7">
        <v>0</v>
      </c>
      <c r="L12" s="8" t="s">
        <v>31</v>
      </c>
      <c r="M12" s="5" t="s">
        <v>195</v>
      </c>
      <c r="N12" s="5"/>
      <c r="O12" s="5"/>
      <c r="P12" s="5"/>
      <c r="Q12" s="5"/>
      <c r="T12" s="8" t="s">
        <v>79</v>
      </c>
      <c r="U12" s="5">
        <v>2.99</v>
      </c>
      <c r="V12" s="5" t="s">
        <v>203</v>
      </c>
      <c r="W12" s="5" t="s">
        <v>35</v>
      </c>
      <c r="X12" s="5" t="s">
        <v>33</v>
      </c>
      <c r="Y12" s="5">
        <v>0.35320000000000001</v>
      </c>
      <c r="Z12" s="5" t="s">
        <v>82</v>
      </c>
      <c r="AA12" s="5"/>
      <c r="AB12" s="5"/>
    </row>
    <row r="13" spans="1:28">
      <c r="B13" s="7">
        <v>7.69</v>
      </c>
      <c r="C13" s="7">
        <v>0</v>
      </c>
      <c r="D13" s="7">
        <v>0</v>
      </c>
      <c r="E13" s="7">
        <v>11.43</v>
      </c>
      <c r="F13" s="7">
        <v>0</v>
      </c>
      <c r="L13" s="8" t="s">
        <v>23</v>
      </c>
      <c r="M13" s="5" t="s">
        <v>24</v>
      </c>
      <c r="N13" s="5"/>
      <c r="O13" s="5"/>
      <c r="P13" s="5"/>
      <c r="Q13" s="5"/>
      <c r="T13" s="8" t="s">
        <v>83</v>
      </c>
      <c r="U13" s="5">
        <v>0.28970000000000001</v>
      </c>
      <c r="V13" s="5" t="s">
        <v>204</v>
      </c>
      <c r="W13" s="5" t="s">
        <v>35</v>
      </c>
      <c r="X13" s="5" t="s">
        <v>33</v>
      </c>
      <c r="Y13" s="5" t="s">
        <v>81</v>
      </c>
      <c r="Z13" s="5" t="s">
        <v>85</v>
      </c>
      <c r="AA13" s="5"/>
      <c r="AB13" s="5"/>
    </row>
    <row r="14" spans="1:28">
      <c r="B14" s="7">
        <v>0</v>
      </c>
      <c r="C14" s="7">
        <v>0</v>
      </c>
      <c r="D14" s="7">
        <v>0</v>
      </c>
      <c r="E14" s="7">
        <v>0</v>
      </c>
      <c r="F14" s="7">
        <v>1.79</v>
      </c>
      <c r="L14" s="8" t="s">
        <v>25</v>
      </c>
      <c r="M14" s="5" t="s">
        <v>26</v>
      </c>
      <c r="N14" s="5"/>
      <c r="O14" s="5"/>
      <c r="P14" s="5"/>
      <c r="Q14" s="5"/>
      <c r="T14" s="8" t="s">
        <v>86</v>
      </c>
      <c r="U14" s="5">
        <v>7.4390000000000001</v>
      </c>
      <c r="V14" s="5" t="s">
        <v>205</v>
      </c>
      <c r="W14" s="5" t="s">
        <v>28</v>
      </c>
      <c r="X14" s="5" t="s">
        <v>77</v>
      </c>
      <c r="Y14" s="5">
        <v>4.0000000000000002E-4</v>
      </c>
      <c r="Z14" s="5" t="s">
        <v>89</v>
      </c>
      <c r="AA14" s="5"/>
      <c r="AB14" s="5"/>
    </row>
    <row r="15" spans="1:28">
      <c r="B15" s="7">
        <v>5.41</v>
      </c>
      <c r="C15" s="7">
        <v>0</v>
      </c>
      <c r="D15" s="7">
        <v>0</v>
      </c>
      <c r="E15" s="7">
        <v>0</v>
      </c>
      <c r="F15" s="7">
        <v>0</v>
      </c>
      <c r="L15" s="8" t="s">
        <v>34</v>
      </c>
      <c r="M15" s="5" t="s">
        <v>28</v>
      </c>
      <c r="N15" s="5"/>
      <c r="O15" s="5"/>
      <c r="P15" s="5"/>
      <c r="Q15" s="5"/>
      <c r="T15" s="8" t="s">
        <v>90</v>
      </c>
      <c r="U15" s="5">
        <v>7.15</v>
      </c>
      <c r="V15" s="5" t="s">
        <v>206</v>
      </c>
      <c r="W15" s="5" t="s">
        <v>28</v>
      </c>
      <c r="X15" s="5" t="s">
        <v>77</v>
      </c>
      <c r="Y15" s="5">
        <v>5.0000000000000001E-4</v>
      </c>
      <c r="Z15" s="5" t="s">
        <v>92</v>
      </c>
      <c r="AA15" s="5"/>
      <c r="AB15" s="5"/>
    </row>
    <row r="16" spans="1:28">
      <c r="B16" s="7">
        <v>18.09</v>
      </c>
      <c r="C16" s="7">
        <v>0</v>
      </c>
      <c r="D16" s="7">
        <v>4.76</v>
      </c>
      <c r="E16" s="7">
        <v>8.82</v>
      </c>
      <c r="F16" s="7">
        <v>0</v>
      </c>
      <c r="L16" s="8"/>
      <c r="M16" s="5"/>
      <c r="N16" s="5"/>
      <c r="O16" s="5"/>
      <c r="P16" s="5"/>
      <c r="Q16" s="5"/>
      <c r="T16" s="8"/>
      <c r="U16" s="5"/>
      <c r="V16" s="5"/>
      <c r="W16" s="5"/>
      <c r="X16" s="5"/>
      <c r="Y16" s="5"/>
      <c r="Z16" s="5"/>
      <c r="AA16" s="5"/>
      <c r="AB16" s="5"/>
    </row>
    <row r="17" spans="2:28">
      <c r="B17" s="7">
        <v>0</v>
      </c>
      <c r="C17" s="7">
        <v>0</v>
      </c>
      <c r="D17" s="7">
        <v>0</v>
      </c>
      <c r="E17" s="7">
        <v>0</v>
      </c>
      <c r="F17" s="7">
        <v>3.77</v>
      </c>
      <c r="L17" s="8" t="s">
        <v>36</v>
      </c>
      <c r="M17" s="5"/>
      <c r="N17" s="5"/>
      <c r="O17" s="5"/>
      <c r="P17" s="5"/>
      <c r="Q17" s="5"/>
      <c r="T17" s="8" t="s">
        <v>93</v>
      </c>
      <c r="U17" s="5" t="s">
        <v>94</v>
      </c>
      <c r="V17" s="5" t="s">
        <v>95</v>
      </c>
      <c r="W17" s="5" t="s">
        <v>56</v>
      </c>
      <c r="X17" s="5" t="s">
        <v>96</v>
      </c>
      <c r="Y17" s="5" t="s">
        <v>97</v>
      </c>
      <c r="Z17" s="5" t="s">
        <v>98</v>
      </c>
      <c r="AA17" s="5" t="s">
        <v>99</v>
      </c>
      <c r="AB17" s="5" t="s">
        <v>41</v>
      </c>
    </row>
    <row r="18" spans="2:28">
      <c r="B18" s="7">
        <v>0</v>
      </c>
      <c r="C18" s="7">
        <v>0</v>
      </c>
      <c r="D18" s="7">
        <v>26.67</v>
      </c>
      <c r="E18" s="7">
        <v>0</v>
      </c>
      <c r="F18" s="7">
        <v>12.5</v>
      </c>
      <c r="L18" s="8" t="s">
        <v>37</v>
      </c>
      <c r="M18" s="5">
        <v>20.22</v>
      </c>
      <c r="N18" s="5"/>
      <c r="O18" s="5"/>
      <c r="P18" s="5"/>
      <c r="Q18" s="5"/>
      <c r="T18" s="8" t="s">
        <v>61</v>
      </c>
      <c r="U18" s="5">
        <v>10.53</v>
      </c>
      <c r="V18" s="5">
        <v>5.5990000000000002</v>
      </c>
      <c r="W18" s="5">
        <v>4.9269999999999996</v>
      </c>
      <c r="X18" s="5">
        <v>2.3199999999999998</v>
      </c>
      <c r="Y18" s="5">
        <v>30</v>
      </c>
      <c r="Z18" s="5">
        <v>67</v>
      </c>
      <c r="AA18" s="5">
        <v>3.0030000000000001</v>
      </c>
      <c r="AB18" s="5">
        <v>311</v>
      </c>
    </row>
    <row r="19" spans="2:28">
      <c r="B19" s="7">
        <v>0</v>
      </c>
      <c r="C19" s="7">
        <v>0</v>
      </c>
      <c r="D19" s="7">
        <v>0</v>
      </c>
      <c r="E19" s="7">
        <v>0</v>
      </c>
      <c r="F19" s="7">
        <v>0</v>
      </c>
      <c r="L19" s="8" t="s">
        <v>23</v>
      </c>
      <c r="M19" s="5">
        <v>5.0000000000000001E-4</v>
      </c>
      <c r="N19" s="5"/>
      <c r="O19" s="5"/>
      <c r="P19" s="5"/>
      <c r="Q19" s="5"/>
      <c r="T19" s="8" t="s">
        <v>64</v>
      </c>
      <c r="U19" s="5">
        <v>10.53</v>
      </c>
      <c r="V19" s="5">
        <v>10.050000000000001</v>
      </c>
      <c r="W19" s="5">
        <v>0.47749999999999998</v>
      </c>
      <c r="X19" s="5">
        <v>2.4390000000000001</v>
      </c>
      <c r="Y19" s="5">
        <v>30</v>
      </c>
      <c r="Z19" s="5">
        <v>50</v>
      </c>
      <c r="AA19" s="5">
        <v>0.27689999999999998</v>
      </c>
      <c r="AB19" s="5">
        <v>311</v>
      </c>
    </row>
    <row r="20" spans="2:28">
      <c r="B20" s="7">
        <v>19.399999999999999</v>
      </c>
      <c r="C20" s="7">
        <v>8.33</v>
      </c>
      <c r="D20" s="7">
        <v>8.11</v>
      </c>
      <c r="E20" s="7">
        <v>0</v>
      </c>
      <c r="F20" s="7">
        <v>0</v>
      </c>
      <c r="L20" s="8" t="s">
        <v>25</v>
      </c>
      <c r="M20" s="5" t="s">
        <v>77</v>
      </c>
      <c r="N20" s="5"/>
      <c r="O20" s="5"/>
      <c r="P20" s="5"/>
      <c r="Q20" s="5"/>
      <c r="T20" s="8" t="s">
        <v>67</v>
      </c>
      <c r="U20" s="5">
        <v>10.53</v>
      </c>
      <c r="V20" s="5">
        <v>9.7590000000000003</v>
      </c>
      <c r="W20" s="5">
        <v>0.76719999999999999</v>
      </c>
      <c r="X20" s="5">
        <v>2.3969999999999998</v>
      </c>
      <c r="Y20" s="5">
        <v>30</v>
      </c>
      <c r="Z20" s="5">
        <v>55</v>
      </c>
      <c r="AA20" s="5">
        <v>0.4526</v>
      </c>
      <c r="AB20" s="5">
        <v>311</v>
      </c>
    </row>
    <row r="21" spans="2:28">
      <c r="B21" s="7">
        <v>0</v>
      </c>
      <c r="C21" s="7">
        <v>0</v>
      </c>
      <c r="D21" s="7">
        <v>0</v>
      </c>
      <c r="E21" s="7">
        <v>0</v>
      </c>
      <c r="F21" s="7">
        <v>0</v>
      </c>
      <c r="L21" s="8" t="s">
        <v>34</v>
      </c>
      <c r="M21" s="5" t="s">
        <v>28</v>
      </c>
      <c r="N21" s="5"/>
      <c r="O21" s="5"/>
      <c r="P21" s="5"/>
      <c r="Q21" s="5"/>
      <c r="T21" s="8" t="s">
        <v>70</v>
      </c>
      <c r="U21" s="5">
        <v>10.53</v>
      </c>
      <c r="V21" s="5">
        <v>2.609</v>
      </c>
      <c r="W21" s="5">
        <v>7.9169999999999998</v>
      </c>
      <c r="X21" s="5">
        <v>2.1669999999999998</v>
      </c>
      <c r="Y21" s="5">
        <v>30</v>
      </c>
      <c r="Z21" s="5">
        <v>114</v>
      </c>
      <c r="AA21" s="5">
        <v>5.1660000000000004</v>
      </c>
      <c r="AB21" s="5">
        <v>311</v>
      </c>
    </row>
    <row r="22" spans="2:28">
      <c r="B22" s="7">
        <v>0</v>
      </c>
      <c r="C22" s="7">
        <v>0</v>
      </c>
      <c r="D22" s="7">
        <v>32.26</v>
      </c>
      <c r="E22" s="7">
        <v>13.04</v>
      </c>
      <c r="F22" s="7">
        <v>0</v>
      </c>
      <c r="L22" s="8"/>
      <c r="M22" s="5"/>
      <c r="N22" s="5"/>
      <c r="O22" s="5"/>
      <c r="P22" s="5"/>
      <c r="Q22" s="5"/>
      <c r="T22" s="8" t="s">
        <v>72</v>
      </c>
      <c r="U22" s="5">
        <v>5.5990000000000002</v>
      </c>
      <c r="V22" s="5">
        <v>10.050000000000001</v>
      </c>
      <c r="W22" s="5">
        <v>-4.45</v>
      </c>
      <c r="X22" s="5">
        <v>1.974</v>
      </c>
      <c r="Y22" s="5">
        <v>67</v>
      </c>
      <c r="Z22" s="5">
        <v>50</v>
      </c>
      <c r="AA22" s="5">
        <v>3.1880000000000002</v>
      </c>
      <c r="AB22" s="5">
        <v>311</v>
      </c>
    </row>
    <row r="23" spans="2:28">
      <c r="B23" s="7">
        <v>15</v>
      </c>
      <c r="C23" s="7">
        <v>0</v>
      </c>
      <c r="D23" s="7">
        <v>20.34</v>
      </c>
      <c r="E23" s="7">
        <v>5.26</v>
      </c>
      <c r="F23" s="7">
        <v>0</v>
      </c>
      <c r="L23" s="8" t="s">
        <v>39</v>
      </c>
      <c r="M23" s="5" t="s">
        <v>40</v>
      </c>
      <c r="N23" s="5" t="s">
        <v>41</v>
      </c>
      <c r="O23" s="5" t="s">
        <v>42</v>
      </c>
      <c r="P23" s="5" t="s">
        <v>31</v>
      </c>
      <c r="Q23" s="5" t="s">
        <v>23</v>
      </c>
      <c r="T23" s="8" t="s">
        <v>75</v>
      </c>
      <c r="U23" s="5">
        <v>5.5990000000000002</v>
      </c>
      <c r="V23" s="5">
        <v>9.7590000000000003</v>
      </c>
      <c r="W23" s="5">
        <v>-4.16</v>
      </c>
      <c r="X23" s="5">
        <v>1.9219999999999999</v>
      </c>
      <c r="Y23" s="5">
        <v>67</v>
      </c>
      <c r="Z23" s="5">
        <v>55</v>
      </c>
      <c r="AA23" s="5">
        <v>3.0609999999999999</v>
      </c>
      <c r="AB23" s="5">
        <v>311</v>
      </c>
    </row>
    <row r="24" spans="2:28">
      <c r="B24" s="7">
        <v>34.78</v>
      </c>
      <c r="C24" s="7">
        <v>0</v>
      </c>
      <c r="D24" s="7">
        <v>6</v>
      </c>
      <c r="E24" s="7">
        <v>0</v>
      </c>
      <c r="F24" s="7">
        <v>0</v>
      </c>
      <c r="L24" s="8" t="s">
        <v>43</v>
      </c>
      <c r="M24" s="5">
        <v>3478</v>
      </c>
      <c r="N24" s="5">
        <v>4</v>
      </c>
      <c r="O24" s="5">
        <v>869.5</v>
      </c>
      <c r="P24" s="5" t="s">
        <v>196</v>
      </c>
      <c r="Q24" s="5" t="s">
        <v>45</v>
      </c>
      <c r="T24" s="8" t="s">
        <v>79</v>
      </c>
      <c r="U24" s="5">
        <v>5.5990000000000002</v>
      </c>
      <c r="V24" s="5">
        <v>2.609</v>
      </c>
      <c r="W24" s="5">
        <v>2.99</v>
      </c>
      <c r="X24" s="5">
        <v>1.6259999999999999</v>
      </c>
      <c r="Y24" s="5">
        <v>67</v>
      </c>
      <c r="Z24" s="5">
        <v>114</v>
      </c>
      <c r="AA24" s="5">
        <v>2.6</v>
      </c>
      <c r="AB24" s="5">
        <v>311</v>
      </c>
    </row>
    <row r="25" spans="2:28">
      <c r="B25" s="7">
        <v>0</v>
      </c>
      <c r="C25" s="7">
        <v>41.67</v>
      </c>
      <c r="D25" s="7">
        <v>20</v>
      </c>
      <c r="E25" s="7">
        <v>18.75</v>
      </c>
      <c r="F25" s="7">
        <v>0</v>
      </c>
      <c r="L25" s="8" t="s">
        <v>46</v>
      </c>
      <c r="M25" s="5">
        <v>34696</v>
      </c>
      <c r="N25" s="5">
        <v>311</v>
      </c>
      <c r="O25" s="5">
        <v>111.6</v>
      </c>
      <c r="P25" s="5"/>
      <c r="Q25" s="5"/>
      <c r="T25" s="8" t="s">
        <v>83</v>
      </c>
      <c r="U25" s="5">
        <v>10.050000000000001</v>
      </c>
      <c r="V25" s="5">
        <v>9.7590000000000003</v>
      </c>
      <c r="W25" s="5">
        <v>0.28970000000000001</v>
      </c>
      <c r="X25" s="5">
        <v>2.0640000000000001</v>
      </c>
      <c r="Y25" s="5">
        <v>50</v>
      </c>
      <c r="Z25" s="5">
        <v>55</v>
      </c>
      <c r="AA25" s="5">
        <v>0.19850000000000001</v>
      </c>
      <c r="AB25" s="5">
        <v>311</v>
      </c>
    </row>
    <row r="26" spans="2:28">
      <c r="B26" s="7">
        <v>0</v>
      </c>
      <c r="C26" s="7">
        <v>0</v>
      </c>
      <c r="D26" s="7">
        <v>7.69</v>
      </c>
      <c r="E26" s="7">
        <v>0</v>
      </c>
      <c r="F26" s="7">
        <v>2.25</v>
      </c>
      <c r="L26" s="8" t="s">
        <v>47</v>
      </c>
      <c r="M26" s="5">
        <v>38174</v>
      </c>
      <c r="N26" s="5">
        <v>315</v>
      </c>
      <c r="O26" s="5"/>
      <c r="P26" s="5"/>
      <c r="Q26" s="5"/>
      <c r="T26" s="8" t="s">
        <v>86</v>
      </c>
      <c r="U26" s="5">
        <v>10.050000000000001</v>
      </c>
      <c r="V26" s="5">
        <v>2.609</v>
      </c>
      <c r="W26" s="5">
        <v>7.4390000000000001</v>
      </c>
      <c r="X26" s="5">
        <v>1.792</v>
      </c>
      <c r="Y26" s="5">
        <v>50</v>
      </c>
      <c r="Z26" s="5">
        <v>114</v>
      </c>
      <c r="AA26" s="5">
        <v>5.8719999999999999</v>
      </c>
      <c r="AB26" s="5">
        <v>311</v>
      </c>
    </row>
    <row r="27" spans="2:28">
      <c r="B27" s="7">
        <v>23.19</v>
      </c>
      <c r="C27" s="7">
        <v>3.33</v>
      </c>
      <c r="D27" s="7">
        <v>28.57</v>
      </c>
      <c r="E27" s="7">
        <v>0</v>
      </c>
      <c r="F27" s="7">
        <v>0</v>
      </c>
      <c r="L27" s="8"/>
      <c r="M27" s="5"/>
      <c r="N27" s="5"/>
      <c r="O27" s="5"/>
      <c r="P27" s="5"/>
      <c r="Q27" s="5"/>
      <c r="T27" s="8" t="s">
        <v>90</v>
      </c>
      <c r="U27" s="5">
        <v>9.7590000000000003</v>
      </c>
      <c r="V27" s="5">
        <v>2.609</v>
      </c>
      <c r="W27" s="5">
        <v>7.15</v>
      </c>
      <c r="X27" s="5">
        <v>1.734</v>
      </c>
      <c r="Y27" s="5">
        <v>55</v>
      </c>
      <c r="Z27" s="5">
        <v>114</v>
      </c>
      <c r="AA27" s="5">
        <v>5.8310000000000004</v>
      </c>
      <c r="AB27" s="5">
        <v>311</v>
      </c>
    </row>
    <row r="28" spans="2:28">
      <c r="B28" s="7">
        <v>15.91</v>
      </c>
      <c r="C28" s="7">
        <v>0</v>
      </c>
      <c r="D28" s="7">
        <v>0</v>
      </c>
      <c r="E28" s="7">
        <v>3.57</v>
      </c>
      <c r="F28" s="7">
        <v>50</v>
      </c>
      <c r="L28" s="8" t="s">
        <v>48</v>
      </c>
      <c r="M28" s="5"/>
      <c r="N28" s="5"/>
      <c r="O28" s="5"/>
      <c r="P28" s="5"/>
      <c r="Q28" s="5"/>
      <c r="T28" s="8"/>
      <c r="U28" s="5"/>
      <c r="V28" s="5"/>
      <c r="W28" s="5"/>
      <c r="X28" s="5"/>
      <c r="Y28" s="5"/>
      <c r="Z28" s="5"/>
      <c r="AA28" s="5"/>
      <c r="AB28" s="5"/>
    </row>
    <row r="29" spans="2:28">
      <c r="B29" s="7">
        <v>0</v>
      </c>
      <c r="C29" s="7">
        <v>12.5</v>
      </c>
      <c r="D29" s="7">
        <v>14.81</v>
      </c>
      <c r="E29" s="7">
        <v>16.5</v>
      </c>
      <c r="F29" s="7">
        <v>0</v>
      </c>
      <c r="L29" s="8" t="s">
        <v>49</v>
      </c>
      <c r="M29" s="5">
        <v>5</v>
      </c>
      <c r="N29" s="5"/>
      <c r="O29" s="5"/>
      <c r="P29" s="5"/>
      <c r="Q29" s="5"/>
      <c r="T29" s="8" t="s">
        <v>100</v>
      </c>
      <c r="U29" s="5"/>
      <c r="V29" s="5"/>
      <c r="W29" s="5"/>
      <c r="X29" s="5"/>
      <c r="Y29" s="5"/>
      <c r="Z29" s="5"/>
      <c r="AA29" s="5"/>
      <c r="AB29" s="5"/>
    </row>
    <row r="30" spans="2:28">
      <c r="B30" s="7">
        <v>0</v>
      </c>
      <c r="C30" s="7">
        <v>4.55</v>
      </c>
      <c r="D30" s="7">
        <v>0</v>
      </c>
      <c r="E30" s="7">
        <v>0</v>
      </c>
      <c r="F30" s="7">
        <v>0</v>
      </c>
      <c r="L30" s="8" t="s">
        <v>50</v>
      </c>
      <c r="M30" s="5">
        <v>316</v>
      </c>
      <c r="N30" s="5"/>
      <c r="O30" s="5"/>
      <c r="P30" s="5"/>
      <c r="Q30" s="5"/>
      <c r="T30" s="8" t="s">
        <v>1</v>
      </c>
      <c r="U30" s="5" t="s">
        <v>101</v>
      </c>
      <c r="V30" s="5"/>
      <c r="W30" s="5"/>
      <c r="X30" s="5"/>
      <c r="Y30" s="5"/>
      <c r="Z30" s="5"/>
      <c r="AA30" s="5"/>
      <c r="AB30" s="5"/>
    </row>
    <row r="31" spans="2:28">
      <c r="B31" s="7">
        <v>25.37</v>
      </c>
      <c r="C31" s="7">
        <v>0</v>
      </c>
      <c r="D31" s="7">
        <v>16.13</v>
      </c>
      <c r="E31" s="7">
        <v>25</v>
      </c>
      <c r="F31" s="7">
        <v>0</v>
      </c>
      <c r="T31" s="8" t="s">
        <v>3</v>
      </c>
      <c r="U31" s="5" t="s">
        <v>101</v>
      </c>
      <c r="V31" s="5"/>
      <c r="W31" s="5"/>
      <c r="X31" s="5"/>
      <c r="Y31" s="5"/>
      <c r="Z31" s="5"/>
      <c r="AA31" s="5"/>
      <c r="AB31" s="5"/>
    </row>
    <row r="32" spans="2:28">
      <c r="B32" s="7"/>
      <c r="C32" s="7">
        <v>11.11</v>
      </c>
      <c r="D32" s="7">
        <v>28.57</v>
      </c>
      <c r="E32" s="7">
        <v>3.33</v>
      </c>
      <c r="F32" s="7">
        <v>0</v>
      </c>
      <c r="T32" s="8" t="s">
        <v>4</v>
      </c>
      <c r="U32" s="5" t="s">
        <v>101</v>
      </c>
      <c r="V32" s="5"/>
      <c r="W32" s="5"/>
      <c r="X32" s="5"/>
      <c r="Y32" s="5"/>
      <c r="Z32" s="5"/>
      <c r="AA32" s="5"/>
      <c r="AB32" s="5"/>
    </row>
    <row r="33" spans="2:28">
      <c r="B33" s="7"/>
      <c r="C33" s="7">
        <v>54.55</v>
      </c>
      <c r="D33" s="7">
        <v>0</v>
      </c>
      <c r="E33" s="7">
        <v>10</v>
      </c>
      <c r="F33" s="7">
        <v>0</v>
      </c>
      <c r="T33" s="8" t="s">
        <v>2</v>
      </c>
      <c r="U33" s="5" t="s">
        <v>102</v>
      </c>
      <c r="V33" s="5"/>
      <c r="W33" s="5"/>
      <c r="X33" s="5"/>
      <c r="Y33" s="5"/>
      <c r="Z33" s="5"/>
      <c r="AA33" s="5"/>
      <c r="AB33" s="5"/>
    </row>
    <row r="34" spans="2:28">
      <c r="B34" s="7"/>
      <c r="C34" s="7">
        <v>25</v>
      </c>
      <c r="D34" s="7">
        <v>0</v>
      </c>
      <c r="E34" s="7">
        <v>23.08</v>
      </c>
      <c r="F34" s="7">
        <v>0</v>
      </c>
      <c r="T34" s="8" t="s">
        <v>5</v>
      </c>
      <c r="U34" s="5" t="s">
        <v>118</v>
      </c>
      <c r="V34" s="5"/>
      <c r="W34" s="5"/>
      <c r="X34" s="5"/>
      <c r="Y34" s="5"/>
      <c r="Z34" s="5"/>
      <c r="AA34" s="5"/>
      <c r="AB34" s="5"/>
    </row>
    <row r="35" spans="2:28">
      <c r="B35" s="7"/>
      <c r="C35" s="7">
        <v>0</v>
      </c>
      <c r="D35" s="7">
        <v>0</v>
      </c>
      <c r="E35" s="7">
        <v>26.47</v>
      </c>
      <c r="F35" s="7">
        <v>0</v>
      </c>
    </row>
    <row r="36" spans="2:28">
      <c r="B36" s="7"/>
      <c r="C36" s="7">
        <v>0</v>
      </c>
      <c r="D36" s="7">
        <v>22.22</v>
      </c>
      <c r="E36" s="7">
        <v>41.18</v>
      </c>
      <c r="F36" s="7">
        <v>1.54</v>
      </c>
    </row>
    <row r="37" spans="2:28">
      <c r="B37" s="7"/>
      <c r="C37" s="7">
        <v>8.33</v>
      </c>
      <c r="D37" s="7">
        <v>0</v>
      </c>
      <c r="E37" s="7">
        <v>38</v>
      </c>
      <c r="F37" s="7">
        <v>4.0199999999999996</v>
      </c>
    </row>
    <row r="38" spans="2:28">
      <c r="B38" s="7"/>
      <c r="C38" s="7">
        <v>13.95</v>
      </c>
      <c r="D38" s="7">
        <v>20</v>
      </c>
      <c r="E38" s="7">
        <v>26.32</v>
      </c>
      <c r="F38" s="7">
        <v>4.84</v>
      </c>
    </row>
    <row r="39" spans="2:28">
      <c r="B39" s="7"/>
      <c r="C39" s="7">
        <v>0</v>
      </c>
      <c r="D39" s="7">
        <v>8.33</v>
      </c>
      <c r="E39" s="7">
        <v>0</v>
      </c>
      <c r="F39" s="7">
        <v>0</v>
      </c>
    </row>
    <row r="40" spans="2:28">
      <c r="B40" s="7"/>
      <c r="C40" s="7">
        <v>12.5</v>
      </c>
      <c r="D40" s="7">
        <v>7.69</v>
      </c>
      <c r="E40" s="7">
        <v>0</v>
      </c>
      <c r="F40" s="7">
        <v>3.92</v>
      </c>
    </row>
    <row r="41" spans="2:28">
      <c r="B41" s="7"/>
      <c r="C41" s="7">
        <v>8.33</v>
      </c>
      <c r="D41" s="7">
        <v>0</v>
      </c>
      <c r="E41" s="7">
        <v>7.69</v>
      </c>
      <c r="F41" s="7">
        <v>0</v>
      </c>
    </row>
    <row r="42" spans="2:28">
      <c r="B42" s="7"/>
      <c r="C42" s="7">
        <v>0</v>
      </c>
      <c r="D42" s="7">
        <v>0</v>
      </c>
      <c r="E42" s="7">
        <v>9.09</v>
      </c>
      <c r="F42" s="7">
        <v>0</v>
      </c>
    </row>
    <row r="43" spans="2:28">
      <c r="B43" s="7"/>
      <c r="C43" s="7">
        <v>16.670000000000002</v>
      </c>
      <c r="D43" s="7">
        <v>2.78</v>
      </c>
      <c r="E43" s="7">
        <v>0</v>
      </c>
      <c r="F43" s="7">
        <v>0</v>
      </c>
    </row>
    <row r="44" spans="2:28">
      <c r="B44" s="7"/>
      <c r="C44" s="7">
        <v>14.29</v>
      </c>
      <c r="D44" s="7">
        <v>12.77</v>
      </c>
      <c r="E44" s="7">
        <v>20</v>
      </c>
      <c r="F44" s="7">
        <v>0</v>
      </c>
    </row>
    <row r="45" spans="2:28">
      <c r="B45" s="7"/>
      <c r="C45" s="7">
        <v>0</v>
      </c>
      <c r="D45" s="7">
        <v>16.670000000000002</v>
      </c>
      <c r="E45" s="7">
        <v>0</v>
      </c>
      <c r="F45" s="7">
        <v>0</v>
      </c>
    </row>
    <row r="46" spans="2:28">
      <c r="B46" s="7"/>
      <c r="C46" s="7">
        <v>0</v>
      </c>
      <c r="D46" s="7">
        <v>0</v>
      </c>
      <c r="E46" s="7">
        <v>9.52</v>
      </c>
      <c r="F46" s="7">
        <v>0</v>
      </c>
    </row>
    <row r="47" spans="2:28">
      <c r="B47" s="7"/>
      <c r="C47" s="7">
        <v>0</v>
      </c>
      <c r="D47" s="7">
        <v>8.33</v>
      </c>
      <c r="E47" s="7">
        <v>28.57</v>
      </c>
      <c r="F47" s="7">
        <v>0</v>
      </c>
    </row>
    <row r="48" spans="2:28">
      <c r="B48" s="7"/>
      <c r="C48" s="7">
        <v>0</v>
      </c>
      <c r="D48" s="7">
        <v>0</v>
      </c>
      <c r="E48" s="7">
        <v>0</v>
      </c>
      <c r="F48" s="7">
        <v>0</v>
      </c>
    </row>
    <row r="49" spans="2:6">
      <c r="B49" s="7"/>
      <c r="C49" s="7">
        <v>0</v>
      </c>
      <c r="D49" s="7">
        <v>8</v>
      </c>
      <c r="E49" s="7">
        <v>0</v>
      </c>
      <c r="F49" s="7">
        <v>0</v>
      </c>
    </row>
    <row r="50" spans="2:6">
      <c r="B50" s="7"/>
      <c r="C50" s="7">
        <v>0</v>
      </c>
      <c r="D50" s="7">
        <v>20</v>
      </c>
      <c r="E50" s="7">
        <v>0</v>
      </c>
      <c r="F50" s="7">
        <v>0</v>
      </c>
    </row>
    <row r="51" spans="2:6">
      <c r="B51" s="7"/>
      <c r="C51" s="7">
        <v>9.09</v>
      </c>
      <c r="D51" s="7">
        <v>30</v>
      </c>
      <c r="E51" s="7">
        <v>0</v>
      </c>
      <c r="F51" s="7">
        <v>1.86</v>
      </c>
    </row>
    <row r="52" spans="2:6">
      <c r="B52" s="7"/>
      <c r="C52" s="7">
        <v>0</v>
      </c>
      <c r="D52" s="7"/>
      <c r="E52" s="7">
        <v>13.33</v>
      </c>
      <c r="F52" s="7">
        <v>0</v>
      </c>
    </row>
    <row r="53" spans="2:6">
      <c r="B53" s="7"/>
      <c r="C53" s="7">
        <v>0</v>
      </c>
      <c r="D53" s="7"/>
      <c r="E53" s="7">
        <v>5.0599999999999996</v>
      </c>
      <c r="F53" s="7">
        <v>0</v>
      </c>
    </row>
    <row r="54" spans="2:6">
      <c r="B54" s="7"/>
      <c r="C54" s="7">
        <v>0</v>
      </c>
      <c r="D54" s="7"/>
      <c r="E54" s="7">
        <v>20</v>
      </c>
      <c r="F54" s="7">
        <v>0</v>
      </c>
    </row>
    <row r="55" spans="2:6">
      <c r="B55" s="7"/>
      <c r="C55" s="7">
        <v>28.57</v>
      </c>
      <c r="D55" s="7"/>
      <c r="E55" s="7">
        <v>8</v>
      </c>
      <c r="F55" s="7">
        <v>0</v>
      </c>
    </row>
    <row r="56" spans="2:6">
      <c r="B56" s="7"/>
      <c r="C56" s="7">
        <v>16.670000000000002</v>
      </c>
      <c r="D56" s="7"/>
      <c r="E56" s="7">
        <v>0</v>
      </c>
      <c r="F56" s="7">
        <v>16.670000000000002</v>
      </c>
    </row>
    <row r="57" spans="2:6">
      <c r="B57" s="7"/>
      <c r="C57" s="7">
        <v>33.33</v>
      </c>
      <c r="D57" s="7"/>
      <c r="E57" s="7"/>
      <c r="F57" s="7">
        <v>41.43</v>
      </c>
    </row>
    <row r="58" spans="2:6">
      <c r="B58" s="7"/>
      <c r="C58" s="7">
        <v>6.9</v>
      </c>
      <c r="D58" s="7"/>
      <c r="E58" s="7"/>
      <c r="F58" s="7">
        <v>0</v>
      </c>
    </row>
    <row r="59" spans="2:6">
      <c r="B59" s="7"/>
      <c r="C59" s="7">
        <v>0</v>
      </c>
      <c r="D59" s="7"/>
      <c r="E59" s="7"/>
      <c r="F59" s="7">
        <v>0</v>
      </c>
    </row>
    <row r="60" spans="2:6">
      <c r="B60" s="7"/>
      <c r="C60" s="7">
        <v>0</v>
      </c>
      <c r="D60" s="7"/>
      <c r="E60" s="7"/>
      <c r="F60" s="7">
        <v>0</v>
      </c>
    </row>
    <row r="61" spans="2:6">
      <c r="B61" s="7"/>
      <c r="C61" s="7">
        <v>0</v>
      </c>
      <c r="D61" s="7"/>
      <c r="E61" s="7"/>
      <c r="F61" s="7">
        <v>0</v>
      </c>
    </row>
    <row r="62" spans="2:6">
      <c r="B62" s="7"/>
      <c r="C62" s="7">
        <v>0</v>
      </c>
      <c r="D62" s="7"/>
      <c r="E62" s="7"/>
      <c r="F62" s="7">
        <v>0</v>
      </c>
    </row>
    <row r="63" spans="2:6">
      <c r="B63" s="7"/>
      <c r="C63" s="7">
        <v>0</v>
      </c>
      <c r="D63" s="7"/>
      <c r="E63" s="7"/>
      <c r="F63" s="7">
        <v>0</v>
      </c>
    </row>
    <row r="64" spans="2:6">
      <c r="B64" s="7"/>
      <c r="C64" s="7">
        <v>0</v>
      </c>
      <c r="D64" s="7"/>
      <c r="E64" s="7"/>
      <c r="F64" s="7">
        <v>0</v>
      </c>
    </row>
    <row r="65" spans="2:6">
      <c r="B65" s="7"/>
      <c r="C65" s="7">
        <v>16.670000000000002</v>
      </c>
      <c r="D65" s="7"/>
      <c r="E65" s="7"/>
      <c r="F65" s="7">
        <v>0</v>
      </c>
    </row>
    <row r="66" spans="2:6">
      <c r="B66" s="7"/>
      <c r="C66" s="7">
        <v>14.29</v>
      </c>
      <c r="D66" s="7"/>
      <c r="E66" s="7"/>
      <c r="F66" s="7">
        <v>0</v>
      </c>
    </row>
    <row r="67" spans="2:6">
      <c r="B67" s="7"/>
      <c r="C67" s="7">
        <v>0</v>
      </c>
      <c r="D67" s="7"/>
      <c r="E67" s="7"/>
      <c r="F67" s="7">
        <v>0</v>
      </c>
    </row>
    <row r="68" spans="2:6">
      <c r="B68" s="7"/>
      <c r="C68" s="7">
        <v>0</v>
      </c>
      <c r="D68" s="7"/>
      <c r="E68" s="7"/>
      <c r="F68" s="7">
        <v>0</v>
      </c>
    </row>
    <row r="69" spans="2:6">
      <c r="B69" s="7"/>
      <c r="C69" s="7"/>
      <c r="D69" s="7"/>
      <c r="E69" s="7"/>
      <c r="F69" s="7">
        <v>0</v>
      </c>
    </row>
    <row r="70" spans="2:6">
      <c r="B70" s="7"/>
      <c r="C70" s="7"/>
      <c r="D70" s="7"/>
      <c r="E70" s="7"/>
      <c r="F70" s="7">
        <v>0</v>
      </c>
    </row>
    <row r="71" spans="2:6">
      <c r="B71" s="7"/>
      <c r="C71" s="7"/>
      <c r="D71" s="7"/>
      <c r="E71" s="7"/>
      <c r="F71" s="7">
        <v>0</v>
      </c>
    </row>
    <row r="72" spans="2:6">
      <c r="B72" s="7"/>
      <c r="C72" s="7"/>
      <c r="D72" s="7"/>
      <c r="E72" s="7"/>
      <c r="F72" s="7">
        <v>0</v>
      </c>
    </row>
    <row r="73" spans="2:6">
      <c r="B73" s="7"/>
      <c r="C73" s="7"/>
      <c r="D73" s="7"/>
      <c r="E73" s="7"/>
      <c r="F73" s="7">
        <v>0</v>
      </c>
    </row>
    <row r="74" spans="2:6">
      <c r="B74" s="7"/>
      <c r="C74" s="7"/>
      <c r="D74" s="7"/>
      <c r="E74" s="7"/>
      <c r="F74" s="7">
        <v>21.59</v>
      </c>
    </row>
    <row r="75" spans="2:6">
      <c r="B75" s="7"/>
      <c r="C75" s="7"/>
      <c r="D75" s="7"/>
      <c r="E75" s="7"/>
      <c r="F75" s="7">
        <v>0</v>
      </c>
    </row>
    <row r="76" spans="2:6">
      <c r="B76" s="7"/>
      <c r="C76" s="7"/>
      <c r="D76" s="7"/>
      <c r="E76" s="7"/>
      <c r="F76" s="7">
        <v>0</v>
      </c>
    </row>
    <row r="77" spans="2:6">
      <c r="B77" s="7"/>
      <c r="C77" s="7"/>
      <c r="D77" s="7"/>
      <c r="E77" s="7"/>
      <c r="F77" s="7">
        <v>0</v>
      </c>
    </row>
    <row r="78" spans="2:6">
      <c r="B78" s="7"/>
      <c r="C78" s="7"/>
      <c r="D78" s="7"/>
      <c r="E78" s="7"/>
      <c r="F78" s="7">
        <v>0</v>
      </c>
    </row>
    <row r="79" spans="2:6">
      <c r="B79" s="7"/>
      <c r="C79" s="7"/>
      <c r="D79" s="7"/>
      <c r="E79" s="7"/>
      <c r="F79" s="7">
        <v>0</v>
      </c>
    </row>
    <row r="80" spans="2:6">
      <c r="B80" s="7"/>
      <c r="C80" s="7"/>
      <c r="D80" s="7"/>
      <c r="E80" s="7"/>
      <c r="F80" s="7">
        <v>0</v>
      </c>
    </row>
    <row r="81" spans="2:6">
      <c r="B81" s="7"/>
      <c r="C81" s="7"/>
      <c r="D81" s="7"/>
      <c r="E81" s="7"/>
      <c r="F81" s="7">
        <v>0</v>
      </c>
    </row>
    <row r="82" spans="2:6">
      <c r="B82" s="7"/>
      <c r="C82" s="7"/>
      <c r="D82" s="7"/>
      <c r="E82" s="7"/>
      <c r="F82" s="7">
        <v>0</v>
      </c>
    </row>
    <row r="83" spans="2:6">
      <c r="B83" s="7"/>
      <c r="C83" s="7"/>
      <c r="D83" s="7"/>
      <c r="E83" s="7"/>
      <c r="F83" s="7">
        <v>0</v>
      </c>
    </row>
    <row r="84" spans="2:6">
      <c r="B84" s="7"/>
      <c r="C84" s="7"/>
      <c r="D84" s="7"/>
      <c r="E84" s="7"/>
      <c r="F84" s="7">
        <v>0</v>
      </c>
    </row>
    <row r="85" spans="2:6">
      <c r="B85" s="7"/>
      <c r="C85" s="7"/>
      <c r="D85" s="7"/>
      <c r="E85" s="7"/>
      <c r="F85" s="7">
        <v>0</v>
      </c>
    </row>
    <row r="86" spans="2:6">
      <c r="B86" s="7"/>
      <c r="C86" s="7"/>
      <c r="D86" s="7"/>
      <c r="E86" s="7"/>
      <c r="F86" s="7">
        <v>4.17</v>
      </c>
    </row>
    <row r="87" spans="2:6">
      <c r="B87" s="7"/>
      <c r="C87" s="7"/>
      <c r="D87" s="7"/>
      <c r="E87" s="7"/>
      <c r="F87" s="7">
        <v>0</v>
      </c>
    </row>
    <row r="88" spans="2:6">
      <c r="B88" s="7"/>
      <c r="C88" s="7"/>
      <c r="D88" s="7"/>
      <c r="E88" s="7"/>
      <c r="F88" s="7">
        <v>0</v>
      </c>
    </row>
    <row r="89" spans="2:6">
      <c r="B89" s="7"/>
      <c r="C89" s="7"/>
      <c r="D89" s="7"/>
      <c r="E89" s="7"/>
      <c r="F89" s="7">
        <v>0</v>
      </c>
    </row>
    <row r="90" spans="2:6">
      <c r="B90" s="7"/>
      <c r="C90" s="7"/>
      <c r="D90" s="7"/>
      <c r="E90" s="7"/>
      <c r="F90" s="7">
        <v>0</v>
      </c>
    </row>
    <row r="91" spans="2:6">
      <c r="B91" s="7"/>
      <c r="C91" s="7"/>
      <c r="D91" s="7"/>
      <c r="E91" s="7"/>
      <c r="F91" s="7">
        <v>0</v>
      </c>
    </row>
    <row r="92" spans="2:6">
      <c r="B92" s="7"/>
      <c r="C92" s="7"/>
      <c r="D92" s="7"/>
      <c r="E92" s="7"/>
      <c r="F92" s="7">
        <v>0</v>
      </c>
    </row>
    <row r="93" spans="2:6">
      <c r="B93" s="7"/>
      <c r="C93" s="7"/>
      <c r="D93" s="7"/>
      <c r="E93" s="7"/>
      <c r="F93" s="7">
        <v>0</v>
      </c>
    </row>
    <row r="94" spans="2:6">
      <c r="B94" s="7"/>
      <c r="C94" s="7"/>
      <c r="D94" s="7"/>
      <c r="E94" s="7"/>
      <c r="F94" s="7">
        <v>0</v>
      </c>
    </row>
    <row r="95" spans="2:6">
      <c r="B95" s="7"/>
      <c r="C95" s="7"/>
      <c r="D95" s="7"/>
      <c r="E95" s="7"/>
      <c r="F95" s="7">
        <v>28.4</v>
      </c>
    </row>
    <row r="96" spans="2:6">
      <c r="B96" s="7"/>
      <c r="C96" s="7"/>
      <c r="D96" s="7"/>
      <c r="E96" s="7"/>
      <c r="F96" s="7">
        <v>25</v>
      </c>
    </row>
    <row r="97" spans="2:6">
      <c r="B97" s="7"/>
      <c r="C97" s="7"/>
      <c r="D97" s="7"/>
      <c r="E97" s="7"/>
      <c r="F97" s="7">
        <v>0</v>
      </c>
    </row>
    <row r="98" spans="2:6">
      <c r="B98" s="7"/>
      <c r="C98" s="7"/>
      <c r="D98" s="7"/>
      <c r="E98" s="7"/>
      <c r="F98" s="7">
        <v>0</v>
      </c>
    </row>
    <row r="99" spans="2:6">
      <c r="B99" s="7"/>
      <c r="C99" s="7"/>
      <c r="D99" s="7"/>
      <c r="E99" s="7"/>
      <c r="F99" s="7">
        <v>0</v>
      </c>
    </row>
    <row r="100" spans="2:6">
      <c r="B100" s="7"/>
      <c r="C100" s="7"/>
      <c r="D100" s="7"/>
      <c r="E100" s="7"/>
      <c r="F100" s="7">
        <v>0</v>
      </c>
    </row>
    <row r="101" spans="2:6">
      <c r="B101" s="7"/>
      <c r="C101" s="7"/>
      <c r="D101" s="7"/>
      <c r="E101" s="7"/>
      <c r="F101" s="7">
        <v>4.88</v>
      </c>
    </row>
    <row r="102" spans="2:6">
      <c r="B102" s="7"/>
      <c r="C102" s="7"/>
      <c r="D102" s="7"/>
      <c r="E102" s="7"/>
      <c r="F102" s="7">
        <v>1.03</v>
      </c>
    </row>
    <row r="103" spans="2:6">
      <c r="B103" s="7"/>
      <c r="C103" s="7"/>
      <c r="D103" s="7"/>
      <c r="E103" s="7"/>
      <c r="F103" s="7">
        <v>0</v>
      </c>
    </row>
    <row r="104" spans="2:6">
      <c r="B104" s="7"/>
      <c r="C104" s="7"/>
      <c r="D104" s="7"/>
      <c r="E104" s="7"/>
      <c r="F104" s="7">
        <v>0</v>
      </c>
    </row>
    <row r="105" spans="2:6">
      <c r="B105" s="7"/>
      <c r="C105" s="7"/>
      <c r="D105" s="7"/>
      <c r="E105" s="7"/>
      <c r="F105" s="7">
        <v>0</v>
      </c>
    </row>
    <row r="106" spans="2:6">
      <c r="B106" s="7"/>
      <c r="C106" s="7"/>
      <c r="D106" s="7"/>
      <c r="E106" s="7"/>
      <c r="F106" s="7">
        <v>30</v>
      </c>
    </row>
    <row r="107" spans="2:6">
      <c r="B107" s="7"/>
      <c r="C107" s="7"/>
      <c r="D107" s="7"/>
      <c r="E107" s="7"/>
      <c r="F107" s="7">
        <v>29.17</v>
      </c>
    </row>
    <row r="108" spans="2:6">
      <c r="B108" s="7"/>
      <c r="C108" s="7"/>
      <c r="D108" s="7"/>
      <c r="E108" s="7"/>
      <c r="F108" s="7">
        <v>0</v>
      </c>
    </row>
    <row r="109" spans="2:6">
      <c r="B109" s="7"/>
      <c r="C109" s="7"/>
      <c r="D109" s="7"/>
      <c r="E109" s="7"/>
      <c r="F109" s="7">
        <v>0</v>
      </c>
    </row>
    <row r="110" spans="2:6">
      <c r="B110" s="7"/>
      <c r="C110" s="7"/>
      <c r="D110" s="7"/>
      <c r="E110" s="7"/>
      <c r="F110" s="7">
        <v>0</v>
      </c>
    </row>
    <row r="111" spans="2:6">
      <c r="B111" s="7"/>
      <c r="C111" s="7"/>
      <c r="D111" s="7"/>
      <c r="E111" s="7"/>
      <c r="F111" s="7">
        <v>0</v>
      </c>
    </row>
    <row r="112" spans="2:6">
      <c r="B112" s="7"/>
      <c r="C112" s="7"/>
      <c r="D112" s="7"/>
      <c r="E112" s="7"/>
      <c r="F112" s="7">
        <v>0</v>
      </c>
    </row>
    <row r="113" spans="2:6">
      <c r="B113" s="7"/>
      <c r="C113" s="7"/>
      <c r="D113" s="7"/>
      <c r="E113" s="7"/>
      <c r="F113" s="7">
        <v>0</v>
      </c>
    </row>
    <row r="114" spans="2:6">
      <c r="B114" s="7"/>
      <c r="C114" s="7"/>
      <c r="D114" s="7"/>
      <c r="E114" s="7"/>
      <c r="F114" s="7">
        <v>0</v>
      </c>
    </row>
    <row r="115" spans="2:6">
      <c r="B115" s="7"/>
      <c r="C115" s="7"/>
      <c r="D115" s="7"/>
      <c r="E115" s="7"/>
      <c r="F115" s="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F1C4F-39C6-41D9-9B18-E872FE211F94}">
  <dimension ref="A1:AB119"/>
  <sheetViews>
    <sheetView workbookViewId="0">
      <selection activeCell="T1" sqref="T1:AB34"/>
    </sheetView>
  </sheetViews>
  <sheetFormatPr defaultRowHeight="14.5"/>
  <cols>
    <col min="1" max="1" width="36.81640625" bestFit="1" customWidth="1"/>
    <col min="11" max="11" width="15.81640625" bestFit="1" customWidth="1"/>
    <col min="12" max="12" width="34.54296875" bestFit="1" customWidth="1"/>
    <col min="13" max="13" width="33" bestFit="1" customWidth="1"/>
    <col min="19" max="19" width="21.6328125" bestFit="1" customWidth="1"/>
    <col min="20" max="20" width="28.453125" bestFit="1" customWidth="1"/>
    <col min="21" max="21" width="9.08984375" bestFit="1" customWidth="1"/>
  </cols>
  <sheetData>
    <row r="1" spans="1:28">
      <c r="A1" t="s">
        <v>207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K1" t="s">
        <v>179</v>
      </c>
      <c r="L1" s="8" t="s">
        <v>17</v>
      </c>
      <c r="M1" s="5" t="s">
        <v>208</v>
      </c>
      <c r="N1" s="5"/>
      <c r="O1" s="5"/>
      <c r="P1" s="5"/>
      <c r="Q1" s="5"/>
      <c r="S1" t="s">
        <v>51</v>
      </c>
      <c r="T1" s="8" t="s">
        <v>52</v>
      </c>
      <c r="U1" s="5">
        <v>1</v>
      </c>
      <c r="V1" s="5"/>
      <c r="W1" s="5"/>
      <c r="X1" s="5"/>
      <c r="Y1" s="5"/>
      <c r="Z1" s="5"/>
      <c r="AA1" s="5"/>
      <c r="AB1" s="5"/>
    </row>
    <row r="2" spans="1:28">
      <c r="B2" s="7">
        <v>0</v>
      </c>
      <c r="C2" s="7">
        <v>7.14</v>
      </c>
      <c r="D2" s="7">
        <v>0</v>
      </c>
      <c r="E2" s="7">
        <v>25</v>
      </c>
      <c r="F2" s="7">
        <v>8.33</v>
      </c>
      <c r="L2" s="8" t="s">
        <v>19</v>
      </c>
      <c r="M2" s="5" t="s">
        <v>20</v>
      </c>
      <c r="N2" s="5"/>
      <c r="O2" s="5"/>
      <c r="P2" s="5"/>
      <c r="Q2" s="5"/>
      <c r="T2" s="8" t="s">
        <v>53</v>
      </c>
      <c r="U2" s="5">
        <v>10</v>
      </c>
      <c r="V2" s="5"/>
      <c r="W2" s="5"/>
      <c r="X2" s="5"/>
      <c r="Y2" s="5"/>
      <c r="Z2" s="5"/>
      <c r="AA2" s="5"/>
      <c r="AB2" s="5"/>
    </row>
    <row r="3" spans="1:28">
      <c r="B3" s="7">
        <v>0</v>
      </c>
      <c r="C3" s="7">
        <v>0</v>
      </c>
      <c r="D3" s="7">
        <v>25</v>
      </c>
      <c r="E3" s="7">
        <v>10</v>
      </c>
      <c r="F3" s="7">
        <v>0</v>
      </c>
      <c r="L3" s="8"/>
      <c r="M3" s="5"/>
      <c r="N3" s="5"/>
      <c r="O3" s="5"/>
      <c r="P3" s="5"/>
      <c r="Q3" s="5"/>
      <c r="T3" s="8" t="s">
        <v>54</v>
      </c>
      <c r="U3" s="5">
        <v>0.05</v>
      </c>
      <c r="V3" s="5"/>
      <c r="W3" s="5"/>
      <c r="X3" s="5"/>
      <c r="Y3" s="5"/>
      <c r="Z3" s="5"/>
      <c r="AA3" s="5"/>
      <c r="AB3" s="5"/>
    </row>
    <row r="4" spans="1:28">
      <c r="B4" s="7">
        <v>0</v>
      </c>
      <c r="C4" s="7">
        <v>0</v>
      </c>
      <c r="D4" s="7">
        <v>25</v>
      </c>
      <c r="E4" s="7">
        <v>0</v>
      </c>
      <c r="F4" s="7">
        <v>0</v>
      </c>
      <c r="L4" s="8" t="s">
        <v>21</v>
      </c>
      <c r="M4" s="5"/>
      <c r="N4" s="5"/>
      <c r="O4" s="5"/>
      <c r="P4" s="5"/>
      <c r="Q4" s="5"/>
      <c r="T4" s="8"/>
      <c r="U4" s="5"/>
      <c r="V4" s="5"/>
      <c r="W4" s="5"/>
      <c r="X4" s="5"/>
      <c r="Y4" s="5"/>
      <c r="Z4" s="5"/>
      <c r="AA4" s="5"/>
      <c r="AB4" s="5"/>
    </row>
    <row r="5" spans="1:28">
      <c r="B5" s="7">
        <v>0</v>
      </c>
      <c r="C5" s="7">
        <v>25</v>
      </c>
      <c r="D5" s="7">
        <v>0</v>
      </c>
      <c r="E5" s="7">
        <v>51.85</v>
      </c>
      <c r="F5" s="7">
        <v>0</v>
      </c>
      <c r="L5" s="8" t="s">
        <v>22</v>
      </c>
      <c r="M5" s="5">
        <v>7.4829999999999997</v>
      </c>
      <c r="N5" s="5"/>
      <c r="O5" s="5"/>
      <c r="P5" s="5"/>
      <c r="Q5" s="5"/>
      <c r="T5" s="8" t="s">
        <v>55</v>
      </c>
      <c r="U5" s="5" t="s">
        <v>56</v>
      </c>
      <c r="V5" s="5" t="s">
        <v>57</v>
      </c>
      <c r="W5" s="5" t="s">
        <v>58</v>
      </c>
      <c r="X5" s="5" t="s">
        <v>59</v>
      </c>
      <c r="Y5" s="5" t="s">
        <v>60</v>
      </c>
      <c r="Z5" s="5"/>
      <c r="AA5" s="5"/>
      <c r="AB5" s="5"/>
    </row>
    <row r="6" spans="1:28">
      <c r="B6" s="7">
        <v>26.32</v>
      </c>
      <c r="C6" s="7">
        <v>0</v>
      </c>
      <c r="D6" s="7">
        <v>0</v>
      </c>
      <c r="E6" s="7">
        <v>0</v>
      </c>
      <c r="F6" s="7">
        <v>0</v>
      </c>
      <c r="L6" s="8" t="s">
        <v>23</v>
      </c>
      <c r="M6" s="5" t="s">
        <v>24</v>
      </c>
      <c r="N6" s="5"/>
      <c r="O6" s="5"/>
      <c r="P6" s="5"/>
      <c r="Q6" s="5"/>
      <c r="T6" s="8" t="s">
        <v>61</v>
      </c>
      <c r="U6" s="5">
        <v>4.4690000000000003</v>
      </c>
      <c r="V6" s="5" t="s">
        <v>211</v>
      </c>
      <c r="W6" s="5" t="s">
        <v>35</v>
      </c>
      <c r="X6" s="5" t="s">
        <v>33</v>
      </c>
      <c r="Y6" s="5">
        <v>0.55349999999999999</v>
      </c>
      <c r="Z6" s="5" t="s">
        <v>63</v>
      </c>
      <c r="AA6" s="5"/>
      <c r="AB6" s="5"/>
    </row>
    <row r="7" spans="1:28">
      <c r="B7" s="7">
        <v>5.36</v>
      </c>
      <c r="C7" s="7">
        <v>0</v>
      </c>
      <c r="D7" s="7">
        <v>36.36</v>
      </c>
      <c r="E7" s="7">
        <v>28.57</v>
      </c>
      <c r="F7" s="7">
        <v>0</v>
      </c>
      <c r="L7" s="8" t="s">
        <v>25</v>
      </c>
      <c r="M7" s="5" t="s">
        <v>26</v>
      </c>
      <c r="N7" s="5"/>
      <c r="O7" s="5"/>
      <c r="P7" s="5"/>
      <c r="Q7" s="5"/>
      <c r="T7" s="8" t="s">
        <v>64</v>
      </c>
      <c r="U7" s="5">
        <v>2.9289999999999998</v>
      </c>
      <c r="V7" s="5" t="s">
        <v>212</v>
      </c>
      <c r="W7" s="5" t="s">
        <v>35</v>
      </c>
      <c r="X7" s="5" t="s">
        <v>33</v>
      </c>
      <c r="Y7" s="5">
        <v>0.87219999999999998</v>
      </c>
      <c r="Z7" s="5" t="s">
        <v>66</v>
      </c>
      <c r="AA7" s="5"/>
      <c r="AB7" s="5"/>
    </row>
    <row r="8" spans="1:28">
      <c r="B8" s="7">
        <v>16.670000000000002</v>
      </c>
      <c r="C8" s="7">
        <v>0</v>
      </c>
      <c r="D8" s="7">
        <v>0</v>
      </c>
      <c r="E8" s="7">
        <v>33.33</v>
      </c>
      <c r="F8" s="7">
        <v>25</v>
      </c>
      <c r="L8" s="8" t="s">
        <v>27</v>
      </c>
      <c r="M8" s="5" t="s">
        <v>28</v>
      </c>
      <c r="N8" s="5"/>
      <c r="O8" s="5"/>
      <c r="P8" s="5"/>
      <c r="Q8" s="5"/>
      <c r="T8" s="8" t="s">
        <v>67</v>
      </c>
      <c r="U8" s="5">
        <v>-2.7909999999999999</v>
      </c>
      <c r="V8" s="5" t="s">
        <v>213</v>
      </c>
      <c r="W8" s="5" t="s">
        <v>35</v>
      </c>
      <c r="X8" s="5" t="s">
        <v>33</v>
      </c>
      <c r="Y8" s="5">
        <v>0.8881</v>
      </c>
      <c r="Z8" s="5" t="s">
        <v>69</v>
      </c>
      <c r="AA8" s="5"/>
      <c r="AB8" s="5"/>
    </row>
    <row r="9" spans="1:28">
      <c r="B9" s="7">
        <v>46.67</v>
      </c>
      <c r="C9" s="7">
        <v>0</v>
      </c>
      <c r="D9" s="7">
        <v>30.77</v>
      </c>
      <c r="E9" s="7">
        <v>25</v>
      </c>
      <c r="F9" s="7">
        <v>0</v>
      </c>
      <c r="L9" s="8" t="s">
        <v>29</v>
      </c>
      <c r="M9" s="5">
        <v>8.7790000000000007E-2</v>
      </c>
      <c r="N9" s="5"/>
      <c r="O9" s="5"/>
      <c r="P9" s="5"/>
      <c r="Q9" s="5"/>
      <c r="T9" s="8" t="s">
        <v>70</v>
      </c>
      <c r="U9" s="5">
        <v>8.2620000000000005</v>
      </c>
      <c r="V9" s="5" t="s">
        <v>214</v>
      </c>
      <c r="W9" s="5" t="s">
        <v>28</v>
      </c>
      <c r="X9" s="5" t="s">
        <v>38</v>
      </c>
      <c r="Y9" s="5">
        <v>2.1899999999999999E-2</v>
      </c>
      <c r="Z9" s="5" t="s">
        <v>20</v>
      </c>
      <c r="AA9" s="5"/>
      <c r="AB9" s="5"/>
    </row>
    <row r="10" spans="1:28">
      <c r="B10" s="7">
        <v>50</v>
      </c>
      <c r="C10" s="7">
        <v>0</v>
      </c>
      <c r="D10" s="7">
        <v>0</v>
      </c>
      <c r="E10" s="7">
        <v>20</v>
      </c>
      <c r="F10" s="7">
        <v>0</v>
      </c>
      <c r="L10" s="8"/>
      <c r="M10" s="5"/>
      <c r="N10" s="5"/>
      <c r="O10" s="5"/>
      <c r="P10" s="5"/>
      <c r="Q10" s="5"/>
      <c r="T10" s="8" t="s">
        <v>72</v>
      </c>
      <c r="U10" s="5">
        <v>-1.54</v>
      </c>
      <c r="V10" s="5" t="s">
        <v>215</v>
      </c>
      <c r="W10" s="5" t="s">
        <v>35</v>
      </c>
      <c r="X10" s="5" t="s">
        <v>33</v>
      </c>
      <c r="Y10" s="5">
        <v>0.97089999999999999</v>
      </c>
      <c r="Z10" s="5" t="s">
        <v>74</v>
      </c>
      <c r="AA10" s="5"/>
      <c r="AB10" s="5"/>
    </row>
    <row r="11" spans="1:28">
      <c r="B11" s="7">
        <v>15.58</v>
      </c>
      <c r="C11" s="7">
        <v>0</v>
      </c>
      <c r="D11" s="7">
        <v>7.69</v>
      </c>
      <c r="E11" s="7">
        <v>5.26</v>
      </c>
      <c r="F11" s="7">
        <v>0</v>
      </c>
      <c r="L11" s="8" t="s">
        <v>30</v>
      </c>
      <c r="M11" s="5"/>
      <c r="N11" s="5"/>
      <c r="O11" s="5"/>
      <c r="P11" s="5"/>
      <c r="Q11" s="5"/>
      <c r="T11" s="8" t="s">
        <v>75</v>
      </c>
      <c r="U11" s="5">
        <v>-7.26</v>
      </c>
      <c r="V11" s="5" t="s">
        <v>216</v>
      </c>
      <c r="W11" s="5" t="s">
        <v>28</v>
      </c>
      <c r="X11" s="5" t="s">
        <v>38</v>
      </c>
      <c r="Y11" s="5">
        <v>2.58E-2</v>
      </c>
      <c r="Z11" s="5" t="s">
        <v>78</v>
      </c>
      <c r="AA11" s="5"/>
      <c r="AB11" s="5"/>
    </row>
    <row r="12" spans="1:28">
      <c r="B12" s="7">
        <v>0</v>
      </c>
      <c r="C12" s="7">
        <v>0</v>
      </c>
      <c r="D12" s="7">
        <v>8.6999999999999993</v>
      </c>
      <c r="E12" s="7">
        <v>10</v>
      </c>
      <c r="F12" s="7">
        <v>0</v>
      </c>
      <c r="L12" s="8" t="s">
        <v>31</v>
      </c>
      <c r="M12" s="5" t="s">
        <v>209</v>
      </c>
      <c r="N12" s="5"/>
      <c r="O12" s="5"/>
      <c r="P12" s="5"/>
      <c r="Q12" s="5"/>
      <c r="T12" s="8" t="s">
        <v>79</v>
      </c>
      <c r="U12" s="5">
        <v>3.7930000000000001</v>
      </c>
      <c r="V12" s="5" t="s">
        <v>217</v>
      </c>
      <c r="W12" s="5" t="s">
        <v>35</v>
      </c>
      <c r="X12" s="5" t="s">
        <v>33</v>
      </c>
      <c r="Y12" s="5">
        <v>0.34720000000000001</v>
      </c>
      <c r="Z12" s="5" t="s">
        <v>82</v>
      </c>
      <c r="AA12" s="5"/>
      <c r="AB12" s="5"/>
    </row>
    <row r="13" spans="1:28">
      <c r="B13" s="7">
        <v>0</v>
      </c>
      <c r="C13" s="7">
        <v>0</v>
      </c>
      <c r="D13" s="7">
        <v>15.63</v>
      </c>
      <c r="E13" s="7">
        <v>12.5</v>
      </c>
      <c r="F13" s="7">
        <v>0</v>
      </c>
      <c r="L13" s="8" t="s">
        <v>23</v>
      </c>
      <c r="M13" s="5" t="s">
        <v>24</v>
      </c>
      <c r="N13" s="5"/>
      <c r="O13" s="5"/>
      <c r="P13" s="5"/>
      <c r="Q13" s="5"/>
      <c r="T13" s="8" t="s">
        <v>83</v>
      </c>
      <c r="U13" s="5">
        <v>-5.72</v>
      </c>
      <c r="V13" s="5" t="s">
        <v>218</v>
      </c>
      <c r="W13" s="5" t="s">
        <v>35</v>
      </c>
      <c r="X13" s="5" t="s">
        <v>33</v>
      </c>
      <c r="Y13" s="5">
        <v>0.16789999999999999</v>
      </c>
      <c r="Z13" s="5" t="s">
        <v>85</v>
      </c>
      <c r="AA13" s="5"/>
      <c r="AB13" s="5"/>
    </row>
    <row r="14" spans="1:28">
      <c r="B14" s="7">
        <v>0</v>
      </c>
      <c r="C14" s="7">
        <v>0</v>
      </c>
      <c r="D14" s="7">
        <v>0</v>
      </c>
      <c r="E14" s="7">
        <v>0</v>
      </c>
      <c r="F14" s="7">
        <v>0</v>
      </c>
      <c r="L14" s="8" t="s">
        <v>25</v>
      </c>
      <c r="M14" s="5" t="s">
        <v>26</v>
      </c>
      <c r="N14" s="5"/>
      <c r="O14" s="5"/>
      <c r="P14" s="5"/>
      <c r="Q14" s="5"/>
      <c r="T14" s="8" t="s">
        <v>86</v>
      </c>
      <c r="U14" s="5">
        <v>5.3339999999999996</v>
      </c>
      <c r="V14" s="5" t="s">
        <v>219</v>
      </c>
      <c r="W14" s="5" t="s">
        <v>35</v>
      </c>
      <c r="X14" s="5" t="s">
        <v>33</v>
      </c>
      <c r="Y14" s="5">
        <v>0.1081</v>
      </c>
      <c r="Z14" s="5" t="s">
        <v>89</v>
      </c>
      <c r="AA14" s="5"/>
      <c r="AB14" s="5"/>
    </row>
    <row r="15" spans="1:28">
      <c r="B15" s="7">
        <v>50</v>
      </c>
      <c r="C15" s="7">
        <v>0</v>
      </c>
      <c r="D15" s="7">
        <v>0</v>
      </c>
      <c r="E15" s="7">
        <v>7.14</v>
      </c>
      <c r="F15" s="7">
        <v>45.45</v>
      </c>
      <c r="L15" s="8" t="s">
        <v>34</v>
      </c>
      <c r="M15" s="5" t="s">
        <v>28</v>
      </c>
      <c r="N15" s="5"/>
      <c r="O15" s="5"/>
      <c r="P15" s="5"/>
      <c r="Q15" s="5"/>
      <c r="T15" s="8" t="s">
        <v>90</v>
      </c>
      <c r="U15" s="5">
        <v>11.05</v>
      </c>
      <c r="V15" s="5" t="s">
        <v>220</v>
      </c>
      <c r="W15" s="5" t="s">
        <v>28</v>
      </c>
      <c r="X15" s="5" t="s">
        <v>26</v>
      </c>
      <c r="Y15" s="5" t="s">
        <v>24</v>
      </c>
      <c r="Z15" s="5" t="s">
        <v>92</v>
      </c>
      <c r="AA15" s="5"/>
      <c r="AB15" s="5"/>
    </row>
    <row r="16" spans="1:28">
      <c r="B16" s="7">
        <v>0</v>
      </c>
      <c r="C16" s="7">
        <v>0</v>
      </c>
      <c r="D16" s="7">
        <v>0</v>
      </c>
      <c r="E16" s="7">
        <v>12.5</v>
      </c>
      <c r="F16" s="7">
        <v>0</v>
      </c>
      <c r="L16" s="8"/>
      <c r="M16" s="5"/>
      <c r="N16" s="5"/>
      <c r="O16" s="5"/>
      <c r="P16" s="5"/>
      <c r="Q16" s="5"/>
      <c r="T16" s="8"/>
      <c r="U16" s="5"/>
      <c r="V16" s="5"/>
      <c r="W16" s="5"/>
      <c r="X16" s="5"/>
      <c r="Y16" s="5"/>
      <c r="Z16" s="5"/>
      <c r="AA16" s="5"/>
      <c r="AB16" s="5"/>
    </row>
    <row r="17" spans="2:28">
      <c r="B17" s="7">
        <v>58.33</v>
      </c>
      <c r="C17" s="7">
        <v>0</v>
      </c>
      <c r="D17" s="7">
        <v>0</v>
      </c>
      <c r="E17" s="7">
        <v>0</v>
      </c>
      <c r="F17" s="7">
        <v>0</v>
      </c>
      <c r="L17" s="8" t="s">
        <v>36</v>
      </c>
      <c r="M17" s="5"/>
      <c r="N17" s="5"/>
      <c r="O17" s="5"/>
      <c r="P17" s="5"/>
      <c r="Q17" s="5"/>
      <c r="T17" s="8" t="s">
        <v>93</v>
      </c>
      <c r="U17" s="5" t="s">
        <v>94</v>
      </c>
      <c r="V17" s="5" t="s">
        <v>95</v>
      </c>
      <c r="W17" s="5" t="s">
        <v>56</v>
      </c>
      <c r="X17" s="5" t="s">
        <v>96</v>
      </c>
      <c r="Y17" s="5" t="s">
        <v>97</v>
      </c>
      <c r="Z17" s="5" t="s">
        <v>98</v>
      </c>
      <c r="AA17" s="5" t="s">
        <v>99</v>
      </c>
      <c r="AB17" s="5" t="s">
        <v>41</v>
      </c>
    </row>
    <row r="18" spans="2:28">
      <c r="B18" s="7">
        <v>0</v>
      </c>
      <c r="C18" s="7">
        <v>20</v>
      </c>
      <c r="D18" s="7">
        <v>0</v>
      </c>
      <c r="E18" s="7">
        <v>0</v>
      </c>
      <c r="F18" s="7">
        <v>50</v>
      </c>
      <c r="L18" s="8" t="s">
        <v>37</v>
      </c>
      <c r="M18" s="5">
        <v>55.14</v>
      </c>
      <c r="N18" s="5"/>
      <c r="O18" s="5"/>
      <c r="P18" s="5"/>
      <c r="Q18" s="5"/>
      <c r="T18" s="8" t="s">
        <v>61</v>
      </c>
      <c r="U18" s="5">
        <v>11.43</v>
      </c>
      <c r="V18" s="5">
        <v>6.9589999999999996</v>
      </c>
      <c r="W18" s="5">
        <v>4.4690000000000003</v>
      </c>
      <c r="X18" s="5">
        <v>2.95</v>
      </c>
      <c r="Y18" s="5">
        <v>29</v>
      </c>
      <c r="Z18" s="5">
        <v>63</v>
      </c>
      <c r="AA18" s="5">
        <v>2.1429999999999998</v>
      </c>
      <c r="AB18" s="5">
        <v>311</v>
      </c>
    </row>
    <row r="19" spans="2:28">
      <c r="B19" s="7">
        <v>0</v>
      </c>
      <c r="C19" s="7">
        <v>0</v>
      </c>
      <c r="D19" s="7">
        <v>18.52</v>
      </c>
      <c r="E19" s="7">
        <v>0</v>
      </c>
      <c r="F19" s="7">
        <v>0</v>
      </c>
      <c r="L19" s="8" t="s">
        <v>23</v>
      </c>
      <c r="M19" s="5" t="s">
        <v>24</v>
      </c>
      <c r="N19" s="5"/>
      <c r="O19" s="5"/>
      <c r="P19" s="5"/>
      <c r="Q19" s="5"/>
      <c r="T19" s="8" t="s">
        <v>64</v>
      </c>
      <c r="U19" s="5">
        <v>11.43</v>
      </c>
      <c r="V19" s="5">
        <v>8.5</v>
      </c>
      <c r="W19" s="5">
        <v>2.9289999999999998</v>
      </c>
      <c r="X19" s="5">
        <v>3.0459999999999998</v>
      </c>
      <c r="Y19" s="5">
        <v>29</v>
      </c>
      <c r="Z19" s="5">
        <v>52</v>
      </c>
      <c r="AA19" s="5">
        <v>1.36</v>
      </c>
      <c r="AB19" s="5">
        <v>311</v>
      </c>
    </row>
    <row r="20" spans="2:28">
      <c r="B20" s="7">
        <v>0</v>
      </c>
      <c r="C20" s="7">
        <v>0</v>
      </c>
      <c r="D20" s="7">
        <v>0</v>
      </c>
      <c r="E20" s="7">
        <v>0</v>
      </c>
      <c r="F20" s="7">
        <v>0</v>
      </c>
      <c r="L20" s="8" t="s">
        <v>25</v>
      </c>
      <c r="M20" s="5" t="s">
        <v>26</v>
      </c>
      <c r="N20" s="5"/>
      <c r="O20" s="5"/>
      <c r="P20" s="5"/>
      <c r="Q20" s="5"/>
      <c r="T20" s="8" t="s">
        <v>67</v>
      </c>
      <c r="U20" s="5">
        <v>11.43</v>
      </c>
      <c r="V20" s="5">
        <v>14.22</v>
      </c>
      <c r="W20" s="5">
        <v>-2.7909999999999999</v>
      </c>
      <c r="X20" s="5">
        <v>3.0259999999999998</v>
      </c>
      <c r="Y20" s="5">
        <v>29</v>
      </c>
      <c r="Z20" s="5">
        <v>54</v>
      </c>
      <c r="AA20" s="5">
        <v>1.304</v>
      </c>
      <c r="AB20" s="5">
        <v>311</v>
      </c>
    </row>
    <row r="21" spans="2:28">
      <c r="B21" s="7">
        <v>0</v>
      </c>
      <c r="C21" s="7">
        <v>64.290000000000006</v>
      </c>
      <c r="D21" s="7">
        <v>0</v>
      </c>
      <c r="E21" s="7">
        <v>26.09</v>
      </c>
      <c r="F21" s="7">
        <v>0</v>
      </c>
      <c r="L21" s="8" t="s">
        <v>34</v>
      </c>
      <c r="M21" s="5" t="s">
        <v>28</v>
      </c>
      <c r="N21" s="5"/>
      <c r="O21" s="5"/>
      <c r="P21" s="5"/>
      <c r="Q21" s="5"/>
      <c r="T21" s="8" t="s">
        <v>70</v>
      </c>
      <c r="U21" s="5">
        <v>11.43</v>
      </c>
      <c r="V21" s="5">
        <v>3.1659999999999999</v>
      </c>
      <c r="W21" s="5">
        <v>8.2620000000000005</v>
      </c>
      <c r="X21" s="5">
        <v>2.7240000000000002</v>
      </c>
      <c r="Y21" s="5">
        <v>29</v>
      </c>
      <c r="Z21" s="5">
        <v>118</v>
      </c>
      <c r="AA21" s="5">
        <v>4.2889999999999997</v>
      </c>
      <c r="AB21" s="5">
        <v>311</v>
      </c>
    </row>
    <row r="22" spans="2:28">
      <c r="B22" s="7">
        <v>12.5</v>
      </c>
      <c r="C22" s="7">
        <v>13.33</v>
      </c>
      <c r="D22" s="7">
        <v>12.5</v>
      </c>
      <c r="E22" s="7">
        <v>0</v>
      </c>
      <c r="F22" s="7">
        <v>0</v>
      </c>
      <c r="L22" s="8"/>
      <c r="M22" s="5"/>
      <c r="N22" s="5"/>
      <c r="O22" s="5"/>
      <c r="P22" s="5"/>
      <c r="Q22" s="5"/>
      <c r="T22" s="8" t="s">
        <v>72</v>
      </c>
      <c r="U22" s="5">
        <v>6.9589999999999996</v>
      </c>
      <c r="V22" s="5">
        <v>8.5</v>
      </c>
      <c r="W22" s="5">
        <v>-1.54</v>
      </c>
      <c r="X22" s="5">
        <v>2.4630000000000001</v>
      </c>
      <c r="Y22" s="5">
        <v>63</v>
      </c>
      <c r="Z22" s="5">
        <v>52</v>
      </c>
      <c r="AA22" s="5">
        <v>0.88449999999999995</v>
      </c>
      <c r="AB22" s="5">
        <v>311</v>
      </c>
    </row>
    <row r="23" spans="2:28">
      <c r="B23" s="7">
        <v>0</v>
      </c>
      <c r="C23" s="7">
        <v>0</v>
      </c>
      <c r="D23" s="7">
        <v>15.63</v>
      </c>
      <c r="E23" s="7">
        <v>26.67</v>
      </c>
      <c r="F23" s="7">
        <v>0</v>
      </c>
      <c r="L23" s="8" t="s">
        <v>39</v>
      </c>
      <c r="M23" s="5" t="s">
        <v>40</v>
      </c>
      <c r="N23" s="5" t="s">
        <v>41</v>
      </c>
      <c r="O23" s="5" t="s">
        <v>42</v>
      </c>
      <c r="P23" s="5" t="s">
        <v>31</v>
      </c>
      <c r="Q23" s="5" t="s">
        <v>23</v>
      </c>
      <c r="T23" s="8" t="s">
        <v>75</v>
      </c>
      <c r="U23" s="5">
        <v>6.9589999999999996</v>
      </c>
      <c r="V23" s="5">
        <v>14.22</v>
      </c>
      <c r="W23" s="5">
        <v>-7.26</v>
      </c>
      <c r="X23" s="5">
        <v>2.4380000000000002</v>
      </c>
      <c r="Y23" s="5">
        <v>63</v>
      </c>
      <c r="Z23" s="5">
        <v>54</v>
      </c>
      <c r="AA23" s="5">
        <v>4.2119999999999997</v>
      </c>
      <c r="AB23" s="5">
        <v>311</v>
      </c>
    </row>
    <row r="24" spans="2:28">
      <c r="B24" s="7">
        <v>0</v>
      </c>
      <c r="C24" s="7">
        <v>0</v>
      </c>
      <c r="D24" s="7">
        <v>17.309999999999999</v>
      </c>
      <c r="E24" s="7">
        <v>0</v>
      </c>
      <c r="F24" s="7">
        <v>0</v>
      </c>
      <c r="L24" s="8" t="s">
        <v>43</v>
      </c>
      <c r="M24" s="5">
        <v>5172</v>
      </c>
      <c r="N24" s="5">
        <v>4</v>
      </c>
      <c r="O24" s="5">
        <v>1293</v>
      </c>
      <c r="P24" s="5" t="s">
        <v>210</v>
      </c>
      <c r="Q24" s="5" t="s">
        <v>45</v>
      </c>
      <c r="T24" s="8" t="s">
        <v>79</v>
      </c>
      <c r="U24" s="5">
        <v>6.9589999999999996</v>
      </c>
      <c r="V24" s="5">
        <v>3.1659999999999999</v>
      </c>
      <c r="W24" s="5">
        <v>3.7930000000000001</v>
      </c>
      <c r="X24" s="5">
        <v>2.0510000000000002</v>
      </c>
      <c r="Y24" s="5">
        <v>63</v>
      </c>
      <c r="Z24" s="5">
        <v>118</v>
      </c>
      <c r="AA24" s="5">
        <v>2.6150000000000002</v>
      </c>
      <c r="AB24" s="5">
        <v>311</v>
      </c>
    </row>
    <row r="25" spans="2:28">
      <c r="B25" s="7">
        <v>0</v>
      </c>
      <c r="C25" s="7">
        <v>0</v>
      </c>
      <c r="D25" s="7">
        <v>7.41</v>
      </c>
      <c r="E25" s="7">
        <v>7.69</v>
      </c>
      <c r="F25" s="7">
        <v>0</v>
      </c>
      <c r="L25" s="8" t="s">
        <v>46</v>
      </c>
      <c r="M25" s="5">
        <v>53735</v>
      </c>
      <c r="N25" s="5">
        <v>311</v>
      </c>
      <c r="O25" s="5">
        <v>172.8</v>
      </c>
      <c r="P25" s="5"/>
      <c r="Q25" s="5"/>
      <c r="T25" s="8" t="s">
        <v>83</v>
      </c>
      <c r="U25" s="5">
        <v>8.5</v>
      </c>
      <c r="V25" s="5">
        <v>14.22</v>
      </c>
      <c r="W25" s="5">
        <v>-5.72</v>
      </c>
      <c r="X25" s="5">
        <v>2.5539999999999998</v>
      </c>
      <c r="Y25" s="5">
        <v>52</v>
      </c>
      <c r="Z25" s="5">
        <v>54</v>
      </c>
      <c r="AA25" s="5">
        <v>3.1669999999999998</v>
      </c>
      <c r="AB25" s="5">
        <v>311</v>
      </c>
    </row>
    <row r="26" spans="2:28">
      <c r="B26" s="7">
        <v>5.26</v>
      </c>
      <c r="C26" s="7">
        <v>0</v>
      </c>
      <c r="D26" s="7">
        <v>14.29</v>
      </c>
      <c r="E26" s="7">
        <v>0</v>
      </c>
      <c r="F26" s="7">
        <v>0</v>
      </c>
      <c r="L26" s="8" t="s">
        <v>47</v>
      </c>
      <c r="M26" s="5">
        <v>58906</v>
      </c>
      <c r="N26" s="5">
        <v>315</v>
      </c>
      <c r="O26" s="5"/>
      <c r="P26" s="5"/>
      <c r="Q26" s="5"/>
      <c r="T26" s="8" t="s">
        <v>86</v>
      </c>
      <c r="U26" s="5">
        <v>8.5</v>
      </c>
      <c r="V26" s="5">
        <v>3.1659999999999999</v>
      </c>
      <c r="W26" s="5">
        <v>5.3339999999999996</v>
      </c>
      <c r="X26" s="5">
        <v>2.1880000000000002</v>
      </c>
      <c r="Y26" s="5">
        <v>52</v>
      </c>
      <c r="Z26" s="5">
        <v>118</v>
      </c>
      <c r="AA26" s="5">
        <v>3.4470000000000001</v>
      </c>
      <c r="AB26" s="5">
        <v>311</v>
      </c>
    </row>
    <row r="27" spans="2:28">
      <c r="B27" s="7">
        <v>19.440000000000001</v>
      </c>
      <c r="C27" s="7">
        <v>7.69</v>
      </c>
      <c r="D27" s="7">
        <v>33.33</v>
      </c>
      <c r="E27" s="7">
        <v>0</v>
      </c>
      <c r="F27" s="7">
        <v>0</v>
      </c>
      <c r="L27" s="8"/>
      <c r="M27" s="5"/>
      <c r="N27" s="5"/>
      <c r="O27" s="5"/>
      <c r="P27" s="5"/>
      <c r="Q27" s="5"/>
      <c r="T27" s="8" t="s">
        <v>90</v>
      </c>
      <c r="U27" s="5">
        <v>14.22</v>
      </c>
      <c r="V27" s="5">
        <v>3.1659999999999999</v>
      </c>
      <c r="W27" s="5">
        <v>11.05</v>
      </c>
      <c r="X27" s="5">
        <v>2.16</v>
      </c>
      <c r="Y27" s="5">
        <v>54</v>
      </c>
      <c r="Z27" s="5">
        <v>118</v>
      </c>
      <c r="AA27" s="5">
        <v>7.2380000000000004</v>
      </c>
      <c r="AB27" s="5">
        <v>311</v>
      </c>
    </row>
    <row r="28" spans="2:28">
      <c r="B28" s="7">
        <v>0</v>
      </c>
      <c r="C28" s="7">
        <v>40</v>
      </c>
      <c r="D28" s="7">
        <v>0</v>
      </c>
      <c r="E28" s="7">
        <v>17.5</v>
      </c>
      <c r="F28" s="7">
        <v>0</v>
      </c>
      <c r="L28" s="8" t="s">
        <v>48</v>
      </c>
      <c r="M28" s="5"/>
      <c r="N28" s="5"/>
      <c r="O28" s="5"/>
      <c r="P28" s="5"/>
      <c r="Q28" s="5"/>
      <c r="T28" s="8"/>
      <c r="U28" s="5"/>
      <c r="V28" s="5"/>
      <c r="W28" s="5"/>
      <c r="X28" s="5"/>
      <c r="Y28" s="5"/>
      <c r="Z28" s="5"/>
      <c r="AA28" s="5"/>
      <c r="AB28" s="5"/>
    </row>
    <row r="29" spans="2:28">
      <c r="B29" s="7">
        <v>0</v>
      </c>
      <c r="C29" s="7">
        <v>0</v>
      </c>
      <c r="D29" s="7">
        <v>0</v>
      </c>
      <c r="E29" s="7">
        <v>0</v>
      </c>
      <c r="F29" s="7">
        <v>0</v>
      </c>
      <c r="L29" s="8" t="s">
        <v>49</v>
      </c>
      <c r="M29" s="5">
        <v>5</v>
      </c>
      <c r="N29" s="5"/>
      <c r="O29" s="5"/>
      <c r="P29" s="5"/>
      <c r="Q29" s="5"/>
      <c r="T29" s="8" t="s">
        <v>100</v>
      </c>
      <c r="U29" s="5"/>
      <c r="V29" s="5"/>
      <c r="W29" s="5"/>
      <c r="X29" s="5"/>
      <c r="Y29" s="5"/>
      <c r="Z29" s="5"/>
      <c r="AA29" s="5"/>
      <c r="AB29" s="5"/>
    </row>
    <row r="30" spans="2:28">
      <c r="B30" s="7">
        <v>25.29</v>
      </c>
      <c r="C30" s="7">
        <v>4.17</v>
      </c>
      <c r="D30" s="7">
        <v>14.29</v>
      </c>
      <c r="E30" s="7">
        <v>0</v>
      </c>
      <c r="F30" s="7">
        <v>0</v>
      </c>
      <c r="L30" s="8" t="s">
        <v>50</v>
      </c>
      <c r="M30" s="5">
        <v>316</v>
      </c>
      <c r="N30" s="5"/>
      <c r="O30" s="5"/>
      <c r="P30" s="5"/>
      <c r="Q30" s="5"/>
      <c r="T30" s="8" t="s">
        <v>4</v>
      </c>
      <c r="U30" s="5" t="s">
        <v>101</v>
      </c>
      <c r="V30" s="5"/>
      <c r="W30" s="5"/>
      <c r="X30" s="5"/>
      <c r="Y30" s="5"/>
      <c r="Z30" s="5"/>
      <c r="AA30" s="5"/>
      <c r="AB30" s="5"/>
    </row>
    <row r="31" spans="2:28">
      <c r="B31" s="7"/>
      <c r="C31" s="7">
        <v>0</v>
      </c>
      <c r="D31" s="7">
        <v>0</v>
      </c>
      <c r="E31" s="7">
        <v>11.11</v>
      </c>
      <c r="F31" s="7">
        <v>0</v>
      </c>
      <c r="T31" s="8" t="s">
        <v>1</v>
      </c>
      <c r="U31" s="5" t="s">
        <v>102</v>
      </c>
      <c r="V31" s="5"/>
      <c r="W31" s="5"/>
      <c r="X31" s="5"/>
      <c r="Y31" s="5"/>
      <c r="Z31" s="5"/>
      <c r="AA31" s="5"/>
      <c r="AB31" s="5"/>
    </row>
    <row r="32" spans="2:28">
      <c r="B32" s="7"/>
      <c r="C32" s="7">
        <v>20</v>
      </c>
      <c r="D32" s="7">
        <v>9.09</v>
      </c>
      <c r="E32" s="7">
        <v>0</v>
      </c>
      <c r="F32" s="7">
        <v>0</v>
      </c>
      <c r="T32" s="8" t="s">
        <v>3</v>
      </c>
      <c r="U32" s="5" t="s">
        <v>221</v>
      </c>
      <c r="V32" s="5"/>
      <c r="W32" s="5"/>
      <c r="X32" s="5"/>
      <c r="Y32" s="5"/>
      <c r="Z32" s="5"/>
      <c r="AA32" s="5"/>
      <c r="AB32" s="5"/>
    </row>
    <row r="33" spans="2:28">
      <c r="B33" s="7"/>
      <c r="C33" s="7">
        <v>10</v>
      </c>
      <c r="D33" s="7">
        <v>11.11</v>
      </c>
      <c r="E33" s="7">
        <v>2.94</v>
      </c>
      <c r="F33" s="7">
        <v>0</v>
      </c>
      <c r="T33" s="8" t="s">
        <v>2</v>
      </c>
      <c r="U33" s="5" t="s">
        <v>103</v>
      </c>
      <c r="V33" s="5"/>
      <c r="W33" s="5"/>
      <c r="X33" s="5"/>
      <c r="Y33" s="5"/>
      <c r="Z33" s="5"/>
      <c r="AA33" s="5"/>
      <c r="AB33" s="5"/>
    </row>
    <row r="34" spans="2:28">
      <c r="B34" s="7"/>
      <c r="C34" s="7">
        <v>0</v>
      </c>
      <c r="D34" s="7">
        <v>0</v>
      </c>
      <c r="E34" s="7">
        <v>23.26</v>
      </c>
      <c r="F34" s="7">
        <v>20</v>
      </c>
      <c r="T34" s="8" t="s">
        <v>5</v>
      </c>
      <c r="U34" s="5" t="s">
        <v>104</v>
      </c>
      <c r="V34" s="5"/>
      <c r="W34" s="5"/>
      <c r="X34" s="5"/>
      <c r="Y34" s="5"/>
      <c r="Z34" s="5"/>
      <c r="AA34" s="5"/>
      <c r="AB34" s="5"/>
    </row>
    <row r="35" spans="2:28">
      <c r="B35" s="7"/>
      <c r="C35" s="7">
        <v>13.16</v>
      </c>
      <c r="D35" s="7">
        <v>0</v>
      </c>
      <c r="E35" s="7">
        <v>49.58</v>
      </c>
      <c r="F35" s="7">
        <v>0</v>
      </c>
    </row>
    <row r="36" spans="2:28">
      <c r="B36" s="7"/>
      <c r="C36" s="7">
        <v>14.29</v>
      </c>
      <c r="D36" s="7">
        <v>37.5</v>
      </c>
      <c r="E36" s="7">
        <v>45.83</v>
      </c>
      <c r="F36" s="7">
        <v>0</v>
      </c>
    </row>
    <row r="37" spans="2:28">
      <c r="B37" s="7"/>
      <c r="C37" s="7">
        <v>0</v>
      </c>
      <c r="D37" s="7">
        <v>0</v>
      </c>
      <c r="E37" s="7">
        <v>0</v>
      </c>
      <c r="F37" s="7">
        <v>0</v>
      </c>
    </row>
    <row r="38" spans="2:28">
      <c r="B38" s="7"/>
      <c r="C38" s="7">
        <v>12.5</v>
      </c>
      <c r="D38" s="7">
        <v>0</v>
      </c>
      <c r="E38" s="7">
        <v>0</v>
      </c>
      <c r="F38" s="7">
        <v>10</v>
      </c>
    </row>
    <row r="39" spans="2:28">
      <c r="B39" s="7"/>
      <c r="C39" s="7">
        <v>16.670000000000002</v>
      </c>
      <c r="D39" s="7">
        <v>12.5</v>
      </c>
      <c r="E39" s="7">
        <v>0</v>
      </c>
      <c r="F39" s="7">
        <v>0</v>
      </c>
    </row>
    <row r="40" spans="2:28">
      <c r="B40" s="7"/>
      <c r="C40" s="7">
        <v>0</v>
      </c>
      <c r="D40" s="7">
        <v>9.64</v>
      </c>
      <c r="E40" s="7">
        <v>50</v>
      </c>
      <c r="F40" s="7">
        <v>0</v>
      </c>
    </row>
    <row r="41" spans="2:28">
      <c r="B41" s="7"/>
      <c r="C41" s="7">
        <v>33.33</v>
      </c>
      <c r="D41" s="7">
        <v>2.7</v>
      </c>
      <c r="E41" s="7">
        <v>11.11</v>
      </c>
      <c r="F41" s="7">
        <v>7.69</v>
      </c>
    </row>
    <row r="42" spans="2:28">
      <c r="B42" s="7"/>
      <c r="C42" s="7">
        <v>0</v>
      </c>
      <c r="D42" s="7">
        <v>3.7</v>
      </c>
      <c r="E42" s="7">
        <v>100</v>
      </c>
      <c r="F42" s="7">
        <v>4.55</v>
      </c>
    </row>
    <row r="43" spans="2:28">
      <c r="B43" s="7"/>
      <c r="C43" s="7">
        <v>0</v>
      </c>
      <c r="D43" s="7">
        <v>16.670000000000002</v>
      </c>
      <c r="E43" s="7">
        <v>0</v>
      </c>
      <c r="F43" s="7">
        <v>0</v>
      </c>
    </row>
    <row r="44" spans="2:28">
      <c r="B44" s="7"/>
      <c r="C44" s="7">
        <v>12.5</v>
      </c>
      <c r="D44" s="7">
        <v>6.58</v>
      </c>
      <c r="E44" s="7">
        <v>5</v>
      </c>
      <c r="F44" s="7">
        <v>10</v>
      </c>
    </row>
    <row r="45" spans="2:28">
      <c r="B45" s="7"/>
      <c r="C45" s="7">
        <v>0</v>
      </c>
      <c r="D45" s="7">
        <v>4.17</v>
      </c>
      <c r="E45" s="7">
        <v>9.76</v>
      </c>
      <c r="F45" s="7">
        <v>0</v>
      </c>
    </row>
    <row r="46" spans="2:28">
      <c r="B46" s="7"/>
      <c r="C46" s="7">
        <v>23.81</v>
      </c>
      <c r="D46" s="7">
        <v>7.5</v>
      </c>
      <c r="E46" s="7">
        <v>45.83</v>
      </c>
      <c r="F46" s="7">
        <v>0</v>
      </c>
    </row>
    <row r="47" spans="2:28">
      <c r="B47" s="7"/>
      <c r="C47" s="7">
        <v>0</v>
      </c>
      <c r="D47" s="7">
        <v>7.41</v>
      </c>
      <c r="E47" s="7">
        <v>16.670000000000002</v>
      </c>
      <c r="F47" s="7">
        <v>0</v>
      </c>
    </row>
    <row r="48" spans="2:28">
      <c r="B48" s="7"/>
      <c r="C48" s="7">
        <v>0</v>
      </c>
      <c r="D48" s="7">
        <v>0</v>
      </c>
      <c r="E48" s="7">
        <v>0</v>
      </c>
      <c r="F48" s="7">
        <v>0</v>
      </c>
    </row>
    <row r="49" spans="2:6">
      <c r="B49" s="7"/>
      <c r="C49" s="7">
        <v>0</v>
      </c>
      <c r="D49" s="7">
        <v>3.13</v>
      </c>
      <c r="E49" s="7">
        <v>0</v>
      </c>
      <c r="F49" s="7">
        <v>0</v>
      </c>
    </row>
    <row r="50" spans="2:6">
      <c r="B50" s="7"/>
      <c r="C50" s="7">
        <v>15</v>
      </c>
      <c r="D50" s="7">
        <v>0</v>
      </c>
      <c r="E50" s="7">
        <v>11.11</v>
      </c>
      <c r="F50" s="7">
        <v>0</v>
      </c>
    </row>
    <row r="51" spans="2:6">
      <c r="B51" s="7"/>
      <c r="C51" s="7">
        <v>26.67</v>
      </c>
      <c r="D51" s="7">
        <v>4.3499999999999996</v>
      </c>
      <c r="E51" s="7">
        <v>2</v>
      </c>
      <c r="F51" s="7">
        <v>0</v>
      </c>
    </row>
    <row r="52" spans="2:6">
      <c r="B52" s="7"/>
      <c r="C52" s="7">
        <v>20</v>
      </c>
      <c r="D52" s="7">
        <v>10.34</v>
      </c>
      <c r="E52" s="7">
        <v>9.26</v>
      </c>
      <c r="F52" s="7">
        <v>0</v>
      </c>
    </row>
    <row r="53" spans="2:6">
      <c r="B53" s="7"/>
      <c r="C53" s="7">
        <v>0</v>
      </c>
      <c r="D53" s="7">
        <v>13.16</v>
      </c>
      <c r="E53" s="7">
        <v>8.33</v>
      </c>
      <c r="F53" s="7">
        <v>0</v>
      </c>
    </row>
    <row r="54" spans="2:6">
      <c r="B54" s="7"/>
      <c r="C54" s="7">
        <v>0</v>
      </c>
      <c r="D54" s="7"/>
      <c r="E54" s="7">
        <v>23.53</v>
      </c>
      <c r="F54" s="7">
        <v>0</v>
      </c>
    </row>
    <row r="55" spans="2:6">
      <c r="B55" s="7"/>
      <c r="C55" s="7">
        <v>0</v>
      </c>
      <c r="D55" s="7"/>
      <c r="E55" s="7">
        <v>23.44</v>
      </c>
      <c r="F55" s="7">
        <v>14.29</v>
      </c>
    </row>
    <row r="56" spans="2:6">
      <c r="B56" s="7"/>
      <c r="C56" s="7">
        <v>0</v>
      </c>
      <c r="D56" s="7"/>
      <c r="E56" s="7"/>
      <c r="F56" s="7">
        <v>0</v>
      </c>
    </row>
    <row r="57" spans="2:6">
      <c r="B57" s="7"/>
      <c r="C57" s="7">
        <v>0</v>
      </c>
      <c r="D57" s="7"/>
      <c r="E57" s="7"/>
      <c r="F57" s="7">
        <v>12.5</v>
      </c>
    </row>
    <row r="58" spans="2:6">
      <c r="B58" s="7"/>
      <c r="C58" s="7">
        <v>33.33</v>
      </c>
      <c r="D58" s="7"/>
      <c r="E58" s="7"/>
      <c r="F58" s="7">
        <v>0</v>
      </c>
    </row>
    <row r="59" spans="2:6">
      <c r="B59" s="7"/>
      <c r="C59" s="7">
        <v>0</v>
      </c>
      <c r="D59" s="7"/>
      <c r="E59" s="7"/>
      <c r="F59" s="7">
        <v>0</v>
      </c>
    </row>
    <row r="60" spans="2:6">
      <c r="B60" s="7"/>
      <c r="C60" s="7">
        <v>0</v>
      </c>
      <c r="D60" s="7"/>
      <c r="E60" s="7"/>
      <c r="F60" s="7">
        <v>15</v>
      </c>
    </row>
    <row r="61" spans="2:6">
      <c r="B61" s="7"/>
      <c r="C61" s="7">
        <v>0</v>
      </c>
      <c r="D61" s="7"/>
      <c r="E61" s="7"/>
      <c r="F61" s="7">
        <v>21.74</v>
      </c>
    </row>
    <row r="62" spans="2:6">
      <c r="B62" s="7"/>
      <c r="C62" s="7">
        <v>0</v>
      </c>
      <c r="D62" s="7"/>
      <c r="E62" s="7"/>
      <c r="F62" s="7">
        <v>0</v>
      </c>
    </row>
    <row r="63" spans="2:6">
      <c r="B63" s="7"/>
      <c r="C63" s="7">
        <v>0</v>
      </c>
      <c r="D63" s="7"/>
      <c r="E63" s="7"/>
      <c r="F63" s="7">
        <v>0</v>
      </c>
    </row>
    <row r="64" spans="2:6">
      <c r="B64" s="7"/>
      <c r="C64" s="7">
        <v>5.56</v>
      </c>
      <c r="D64" s="7"/>
      <c r="E64" s="7"/>
      <c r="F64" s="7">
        <v>0</v>
      </c>
    </row>
    <row r="65" spans="2:6">
      <c r="B65" s="7"/>
      <c r="C65" s="7"/>
      <c r="D65" s="7"/>
      <c r="E65" s="7"/>
      <c r="F65" s="7">
        <v>0</v>
      </c>
    </row>
    <row r="66" spans="2:6">
      <c r="B66" s="7"/>
      <c r="C66" s="7"/>
      <c r="D66" s="7"/>
      <c r="E66" s="7"/>
      <c r="F66" s="7">
        <v>0</v>
      </c>
    </row>
    <row r="67" spans="2:6">
      <c r="B67" s="7"/>
      <c r="C67" s="7"/>
      <c r="D67" s="7"/>
      <c r="E67" s="7"/>
      <c r="F67" s="7">
        <v>0</v>
      </c>
    </row>
    <row r="68" spans="2:6">
      <c r="B68" s="7"/>
      <c r="C68" s="7"/>
      <c r="D68" s="7"/>
      <c r="E68" s="7"/>
      <c r="F68" s="7">
        <v>50</v>
      </c>
    </row>
    <row r="69" spans="2:6">
      <c r="B69" s="7"/>
      <c r="C69" s="7"/>
      <c r="D69" s="7"/>
      <c r="E69" s="7"/>
      <c r="F69" s="7">
        <v>0</v>
      </c>
    </row>
    <row r="70" spans="2:6">
      <c r="B70" s="7"/>
      <c r="C70" s="7"/>
      <c r="D70" s="7"/>
      <c r="E70" s="7"/>
      <c r="F70" s="7">
        <v>0</v>
      </c>
    </row>
    <row r="71" spans="2:6">
      <c r="B71" s="7"/>
      <c r="C71" s="7"/>
      <c r="D71" s="7"/>
      <c r="E71" s="7"/>
      <c r="F71" s="7">
        <v>0</v>
      </c>
    </row>
    <row r="72" spans="2:6">
      <c r="B72" s="7"/>
      <c r="C72" s="7"/>
      <c r="D72" s="7"/>
      <c r="E72" s="7"/>
      <c r="F72" s="7">
        <v>0</v>
      </c>
    </row>
    <row r="73" spans="2:6">
      <c r="B73" s="7"/>
      <c r="C73" s="7"/>
      <c r="D73" s="7"/>
      <c r="E73" s="7"/>
      <c r="F73" s="7">
        <v>0</v>
      </c>
    </row>
    <row r="74" spans="2:6">
      <c r="B74" s="7"/>
      <c r="C74" s="7"/>
      <c r="D74" s="7"/>
      <c r="E74" s="7"/>
      <c r="F74" s="7">
        <v>0</v>
      </c>
    </row>
    <row r="75" spans="2:6">
      <c r="B75" s="7"/>
      <c r="C75" s="7"/>
      <c r="D75" s="7"/>
      <c r="E75" s="7"/>
      <c r="F75" s="7">
        <v>0</v>
      </c>
    </row>
    <row r="76" spans="2:6">
      <c r="B76" s="7"/>
      <c r="C76" s="7"/>
      <c r="D76" s="7"/>
      <c r="E76" s="7"/>
      <c r="F76" s="7">
        <v>0</v>
      </c>
    </row>
    <row r="77" spans="2:6">
      <c r="B77" s="7"/>
      <c r="C77" s="7"/>
      <c r="D77" s="7"/>
      <c r="E77" s="7"/>
      <c r="F77" s="7">
        <v>0</v>
      </c>
    </row>
    <row r="78" spans="2:6">
      <c r="B78" s="7"/>
      <c r="C78" s="7"/>
      <c r="D78" s="7"/>
      <c r="E78" s="7"/>
      <c r="F78" s="7">
        <v>25</v>
      </c>
    </row>
    <row r="79" spans="2:6">
      <c r="B79" s="7"/>
      <c r="C79" s="7"/>
      <c r="D79" s="7"/>
      <c r="E79" s="7"/>
      <c r="F79" s="7">
        <v>0</v>
      </c>
    </row>
    <row r="80" spans="2:6">
      <c r="B80" s="7"/>
      <c r="C80" s="7"/>
      <c r="D80" s="7"/>
      <c r="E80" s="7"/>
      <c r="F80" s="7">
        <v>0</v>
      </c>
    </row>
    <row r="81" spans="2:6">
      <c r="B81" s="7"/>
      <c r="C81" s="7"/>
      <c r="D81" s="7"/>
      <c r="E81" s="7"/>
      <c r="F81" s="7">
        <v>0</v>
      </c>
    </row>
    <row r="82" spans="2:6">
      <c r="B82" s="7"/>
      <c r="C82" s="7"/>
      <c r="D82" s="7"/>
      <c r="E82" s="7"/>
      <c r="F82" s="7">
        <v>0</v>
      </c>
    </row>
    <row r="83" spans="2:6">
      <c r="B83" s="7"/>
      <c r="C83" s="7"/>
      <c r="D83" s="7"/>
      <c r="E83" s="7"/>
      <c r="F83" s="7">
        <v>0</v>
      </c>
    </row>
    <row r="84" spans="2:6">
      <c r="B84" s="7"/>
      <c r="C84" s="7"/>
      <c r="D84" s="7"/>
      <c r="E84" s="7"/>
      <c r="F84" s="7">
        <v>0</v>
      </c>
    </row>
    <row r="85" spans="2:6">
      <c r="B85" s="7"/>
      <c r="C85" s="7"/>
      <c r="D85" s="7"/>
      <c r="E85" s="7"/>
      <c r="F85" s="7">
        <v>0</v>
      </c>
    </row>
    <row r="86" spans="2:6">
      <c r="B86" s="7"/>
      <c r="C86" s="7"/>
      <c r="D86" s="7"/>
      <c r="E86" s="7"/>
      <c r="F86" s="7">
        <v>0</v>
      </c>
    </row>
    <row r="87" spans="2:6">
      <c r="B87" s="7"/>
      <c r="C87" s="7"/>
      <c r="D87" s="7"/>
      <c r="E87" s="7"/>
      <c r="F87" s="7">
        <v>0</v>
      </c>
    </row>
    <row r="88" spans="2:6">
      <c r="B88" s="7"/>
      <c r="C88" s="7"/>
      <c r="D88" s="7"/>
      <c r="E88" s="7"/>
      <c r="F88" s="7">
        <v>0</v>
      </c>
    </row>
    <row r="89" spans="2:6">
      <c r="B89" s="7"/>
      <c r="C89" s="7"/>
      <c r="D89" s="7"/>
      <c r="E89" s="7"/>
      <c r="F89" s="7">
        <v>0</v>
      </c>
    </row>
    <row r="90" spans="2:6">
      <c r="B90" s="7"/>
      <c r="C90" s="7"/>
      <c r="D90" s="7"/>
      <c r="E90" s="7"/>
      <c r="F90" s="7">
        <v>0</v>
      </c>
    </row>
    <row r="91" spans="2:6">
      <c r="B91" s="7"/>
      <c r="C91" s="7"/>
      <c r="D91" s="7"/>
      <c r="E91" s="7"/>
      <c r="F91" s="7">
        <v>0</v>
      </c>
    </row>
    <row r="92" spans="2:6">
      <c r="B92" s="7"/>
      <c r="C92" s="7"/>
      <c r="D92" s="7"/>
      <c r="E92" s="7"/>
      <c r="F92" s="7">
        <v>10</v>
      </c>
    </row>
    <row r="93" spans="2:6">
      <c r="B93" s="7"/>
      <c r="C93" s="7"/>
      <c r="D93" s="7"/>
      <c r="E93" s="7"/>
      <c r="F93" s="7">
        <v>0</v>
      </c>
    </row>
    <row r="94" spans="2:6">
      <c r="B94" s="7"/>
      <c r="C94" s="7"/>
      <c r="D94" s="7"/>
      <c r="E94" s="7"/>
      <c r="F94" s="7">
        <v>0</v>
      </c>
    </row>
    <row r="95" spans="2:6">
      <c r="B95" s="7"/>
      <c r="C95" s="7"/>
      <c r="D95" s="7"/>
      <c r="E95" s="7"/>
      <c r="F95" s="7">
        <v>0</v>
      </c>
    </row>
    <row r="96" spans="2:6">
      <c r="B96" s="7"/>
      <c r="C96" s="7"/>
      <c r="D96" s="7"/>
      <c r="E96" s="7"/>
      <c r="F96" s="7">
        <v>0</v>
      </c>
    </row>
    <row r="97" spans="2:6">
      <c r="B97" s="7"/>
      <c r="C97" s="7"/>
      <c r="D97" s="7"/>
      <c r="E97" s="7"/>
      <c r="F97" s="7">
        <v>0</v>
      </c>
    </row>
    <row r="98" spans="2:6">
      <c r="B98" s="7"/>
      <c r="C98" s="7"/>
      <c r="D98" s="7"/>
      <c r="E98" s="7"/>
      <c r="F98" s="7">
        <v>0</v>
      </c>
    </row>
    <row r="99" spans="2:6">
      <c r="B99" s="7"/>
      <c r="C99" s="7"/>
      <c r="D99" s="7"/>
      <c r="E99" s="7"/>
      <c r="F99" s="7">
        <v>0</v>
      </c>
    </row>
    <row r="100" spans="2:6">
      <c r="B100" s="7"/>
      <c r="C100" s="7"/>
      <c r="D100" s="7"/>
      <c r="E100" s="7"/>
      <c r="F100" s="7">
        <v>0</v>
      </c>
    </row>
    <row r="101" spans="2:6">
      <c r="B101" s="7"/>
      <c r="C101" s="7"/>
      <c r="D101" s="7"/>
      <c r="E101" s="7"/>
      <c r="F101" s="7">
        <v>25</v>
      </c>
    </row>
    <row r="102" spans="2:6">
      <c r="B102" s="7"/>
      <c r="C102" s="7"/>
      <c r="D102" s="7"/>
      <c r="E102" s="7"/>
      <c r="F102" s="7">
        <v>0</v>
      </c>
    </row>
    <row r="103" spans="2:6">
      <c r="B103" s="7"/>
      <c r="C103" s="7"/>
      <c r="D103" s="7"/>
      <c r="E103" s="7"/>
      <c r="F103" s="7">
        <v>0</v>
      </c>
    </row>
    <row r="104" spans="2:6">
      <c r="B104" s="7"/>
      <c r="C104" s="7"/>
      <c r="D104" s="7"/>
      <c r="E104" s="7"/>
      <c r="F104" s="7">
        <v>0</v>
      </c>
    </row>
    <row r="105" spans="2:6">
      <c r="B105" s="7"/>
      <c r="C105" s="7"/>
      <c r="D105" s="7"/>
      <c r="E105" s="7"/>
      <c r="F105" s="7">
        <v>0</v>
      </c>
    </row>
    <row r="106" spans="2:6">
      <c r="B106" s="7"/>
      <c r="C106" s="7"/>
      <c r="D106" s="7"/>
      <c r="E106" s="7"/>
      <c r="F106" s="7">
        <v>0</v>
      </c>
    </row>
    <row r="107" spans="2:6">
      <c r="B107" s="7"/>
      <c r="C107" s="7"/>
      <c r="D107" s="7"/>
      <c r="E107" s="7"/>
      <c r="F107" s="7">
        <v>0</v>
      </c>
    </row>
    <row r="108" spans="2:6">
      <c r="B108" s="7"/>
      <c r="C108" s="7"/>
      <c r="D108" s="7"/>
      <c r="E108" s="7"/>
      <c r="F108" s="7">
        <v>0</v>
      </c>
    </row>
    <row r="109" spans="2:6">
      <c r="B109" s="7"/>
      <c r="C109" s="7"/>
      <c r="D109" s="7"/>
      <c r="E109" s="7"/>
      <c r="F109" s="7">
        <v>0</v>
      </c>
    </row>
    <row r="110" spans="2:6">
      <c r="B110" s="7"/>
      <c r="C110" s="7"/>
      <c r="D110" s="7"/>
      <c r="E110" s="7"/>
      <c r="F110" s="7">
        <v>0</v>
      </c>
    </row>
    <row r="111" spans="2:6">
      <c r="B111" s="7"/>
      <c r="C111" s="7"/>
      <c r="D111" s="7"/>
      <c r="E111" s="7"/>
      <c r="F111" s="7">
        <v>0</v>
      </c>
    </row>
    <row r="112" spans="2:6">
      <c r="B112" s="7"/>
      <c r="C112" s="7"/>
      <c r="D112" s="7"/>
      <c r="E112" s="7"/>
      <c r="F112" s="7">
        <v>0</v>
      </c>
    </row>
    <row r="113" spans="2:6">
      <c r="B113" s="7"/>
      <c r="C113" s="7"/>
      <c r="D113" s="7"/>
      <c r="E113" s="7"/>
      <c r="F113" s="7">
        <v>19.05</v>
      </c>
    </row>
    <row r="114" spans="2:6">
      <c r="B114" s="7"/>
      <c r="C114" s="7"/>
      <c r="D114" s="7"/>
      <c r="E114" s="7"/>
      <c r="F114" s="7">
        <v>0</v>
      </c>
    </row>
    <row r="115" spans="2:6">
      <c r="B115" s="7"/>
      <c r="C115" s="7"/>
      <c r="D115" s="7"/>
      <c r="E115" s="7"/>
      <c r="F115" s="7">
        <v>0</v>
      </c>
    </row>
    <row r="116" spans="2:6">
      <c r="B116" s="7"/>
      <c r="C116" s="7"/>
      <c r="D116" s="7"/>
      <c r="E116" s="7"/>
      <c r="F116" s="7">
        <v>0</v>
      </c>
    </row>
    <row r="117" spans="2:6">
      <c r="B117" s="7"/>
      <c r="C117" s="7"/>
      <c r="D117" s="7"/>
      <c r="E117" s="7"/>
      <c r="F117" s="7">
        <v>0</v>
      </c>
    </row>
    <row r="118" spans="2:6">
      <c r="B118" s="7"/>
      <c r="C118" s="7"/>
      <c r="D118" s="7"/>
      <c r="E118" s="7"/>
      <c r="F118" s="7">
        <v>0</v>
      </c>
    </row>
    <row r="119" spans="2:6">
      <c r="B119" s="7"/>
      <c r="C119" s="7"/>
      <c r="D119" s="7"/>
      <c r="E119" s="7"/>
      <c r="F119" s="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5F020-E728-4B6A-B70F-08061F4BAFC5}">
  <dimension ref="A1:O60"/>
  <sheetViews>
    <sheetView workbookViewId="0">
      <selection activeCell="M1" sqref="M1:O29"/>
    </sheetView>
  </sheetViews>
  <sheetFormatPr defaultRowHeight="14.5"/>
  <cols>
    <col min="1" max="1" width="14.6328125" bestFit="1" customWidth="1"/>
    <col min="2" max="2" width="17.81640625" bestFit="1" customWidth="1"/>
    <col min="3" max="3" width="15" bestFit="1" customWidth="1"/>
    <col min="7" max="7" width="13.7265625" bestFit="1" customWidth="1"/>
    <col min="8" max="8" width="23.26953125" bestFit="1" customWidth="1"/>
    <col min="9" max="9" width="19.6328125" bestFit="1" customWidth="1"/>
    <col min="10" max="10" width="16.90625" bestFit="1" customWidth="1"/>
    <col min="12" max="12" width="16.1796875" bestFit="1" customWidth="1"/>
    <col min="13" max="13" width="30.08984375" bestFit="1" customWidth="1"/>
    <col min="14" max="15" width="14.6328125" bestFit="1" customWidth="1"/>
  </cols>
  <sheetData>
    <row r="1" spans="1:15">
      <c r="A1" s="6" t="s">
        <v>9</v>
      </c>
      <c r="B1" s="6" t="s">
        <v>10</v>
      </c>
      <c r="C1" s="6" t="s">
        <v>11</v>
      </c>
      <c r="G1" t="s">
        <v>125</v>
      </c>
      <c r="H1" s="2"/>
      <c r="I1" s="2" t="s">
        <v>10</v>
      </c>
      <c r="J1" s="2" t="s">
        <v>11</v>
      </c>
      <c r="L1" s="2" t="s">
        <v>126</v>
      </c>
      <c r="M1" s="9" t="s">
        <v>127</v>
      </c>
      <c r="N1" s="1"/>
      <c r="O1" s="1"/>
    </row>
    <row r="2" spans="1:15">
      <c r="A2" s="5">
        <v>5</v>
      </c>
      <c r="B2" s="5">
        <v>1</v>
      </c>
      <c r="C2" s="5"/>
      <c r="H2" s="9" t="s">
        <v>119</v>
      </c>
      <c r="I2" s="1">
        <v>59</v>
      </c>
      <c r="J2" s="1">
        <v>59</v>
      </c>
      <c r="M2" s="9"/>
      <c r="N2" s="1"/>
      <c r="O2" s="1"/>
    </row>
    <row r="3" spans="1:15">
      <c r="A3" s="5">
        <v>181</v>
      </c>
      <c r="B3" s="5">
        <v>1</v>
      </c>
      <c r="C3" s="5"/>
      <c r="H3" s="9" t="s">
        <v>120</v>
      </c>
      <c r="I3" s="1">
        <v>23</v>
      </c>
      <c r="J3" s="1">
        <v>36</v>
      </c>
      <c r="M3" s="9" t="s">
        <v>128</v>
      </c>
      <c r="N3" s="1"/>
      <c r="O3" s="1"/>
    </row>
    <row r="4" spans="1:15">
      <c r="A4" s="5">
        <v>21</v>
      </c>
      <c r="B4" s="5">
        <v>1</v>
      </c>
      <c r="C4" s="5"/>
      <c r="H4" s="9" t="s">
        <v>121</v>
      </c>
      <c r="I4" s="1">
        <v>1</v>
      </c>
      <c r="J4" s="1">
        <v>0</v>
      </c>
      <c r="M4" s="9" t="s">
        <v>129</v>
      </c>
      <c r="N4" s="1">
        <v>5.7619999999999996</v>
      </c>
      <c r="O4" s="1"/>
    </row>
    <row r="5" spans="1:15">
      <c r="A5" s="5">
        <v>28</v>
      </c>
      <c r="B5" s="5">
        <v>1</v>
      </c>
      <c r="C5" s="5"/>
      <c r="H5" s="9" t="s">
        <v>122</v>
      </c>
      <c r="I5" s="1">
        <v>1</v>
      </c>
      <c r="J5" s="1">
        <v>3</v>
      </c>
      <c r="M5" s="9" t="s">
        <v>130</v>
      </c>
      <c r="N5" s="1">
        <v>1</v>
      </c>
      <c r="O5" s="1"/>
    </row>
    <row r="6" spans="1:15">
      <c r="A6" s="5">
        <v>9</v>
      </c>
      <c r="B6" s="5">
        <v>1</v>
      </c>
      <c r="C6" s="5"/>
      <c r="H6" s="9" t="s">
        <v>123</v>
      </c>
      <c r="I6" s="1">
        <v>34</v>
      </c>
      <c r="J6" s="1">
        <v>20</v>
      </c>
      <c r="M6" s="9" t="s">
        <v>23</v>
      </c>
      <c r="N6" s="1">
        <v>1.6400000000000001E-2</v>
      </c>
      <c r="O6" s="1"/>
    </row>
    <row r="7" spans="1:15">
      <c r="A7" s="5">
        <v>16</v>
      </c>
      <c r="B7" s="5">
        <v>1</v>
      </c>
      <c r="C7" s="5"/>
      <c r="H7" s="9"/>
      <c r="I7" s="1"/>
      <c r="J7" s="1"/>
      <c r="M7" s="9" t="s">
        <v>25</v>
      </c>
      <c r="N7" s="1" t="s">
        <v>38</v>
      </c>
      <c r="O7" s="1"/>
    </row>
    <row r="8" spans="1:15">
      <c r="A8" s="5">
        <v>27</v>
      </c>
      <c r="B8" s="5">
        <v>1</v>
      </c>
      <c r="C8" s="5"/>
      <c r="H8" s="9" t="s">
        <v>124</v>
      </c>
      <c r="I8" s="1">
        <v>13</v>
      </c>
      <c r="J8" s="1">
        <v>61</v>
      </c>
      <c r="M8" s="9" t="s">
        <v>131</v>
      </c>
      <c r="N8" s="1" t="s">
        <v>28</v>
      </c>
      <c r="O8" s="1"/>
    </row>
    <row r="9" spans="1:15">
      <c r="A9" s="5">
        <v>12</v>
      </c>
      <c r="B9" s="5">
        <v>1</v>
      </c>
      <c r="C9" s="5"/>
      <c r="M9" s="9"/>
      <c r="N9" s="1"/>
      <c r="O9" s="1"/>
    </row>
    <row r="10" spans="1:15">
      <c r="A10" s="5">
        <v>4</v>
      </c>
      <c r="B10" s="5">
        <v>1</v>
      </c>
      <c r="C10" s="5"/>
      <c r="M10" s="9" t="s">
        <v>132</v>
      </c>
      <c r="N10" s="1"/>
      <c r="O10" s="1"/>
    </row>
    <row r="11" spans="1:15">
      <c r="A11" s="5">
        <v>7</v>
      </c>
      <c r="B11" s="5">
        <v>1</v>
      </c>
      <c r="C11" s="5"/>
      <c r="M11" s="9" t="s">
        <v>129</v>
      </c>
      <c r="N11" s="1">
        <v>7.0789999999999997</v>
      </c>
      <c r="O11" s="1"/>
    </row>
    <row r="12" spans="1:15">
      <c r="A12" s="5">
        <v>14</v>
      </c>
      <c r="B12" s="5">
        <v>1</v>
      </c>
      <c r="C12" s="5"/>
      <c r="M12" s="9" t="s">
        <v>130</v>
      </c>
      <c r="N12" s="1">
        <v>1</v>
      </c>
      <c r="O12" s="1"/>
    </row>
    <row r="13" spans="1:15">
      <c r="A13" s="5">
        <v>131</v>
      </c>
      <c r="B13" s="5">
        <v>1</v>
      </c>
      <c r="C13" s="5"/>
      <c r="M13" s="9" t="s">
        <v>23</v>
      </c>
      <c r="N13" s="1">
        <v>7.7999999999999996E-3</v>
      </c>
      <c r="O13" s="1"/>
    </row>
    <row r="14" spans="1:15">
      <c r="A14" s="5">
        <v>38</v>
      </c>
      <c r="B14" s="5">
        <v>1</v>
      </c>
      <c r="C14" s="5"/>
      <c r="M14" s="9" t="s">
        <v>25</v>
      </c>
      <c r="N14" s="1" t="s">
        <v>88</v>
      </c>
      <c r="O14" s="1"/>
    </row>
    <row r="15" spans="1:15">
      <c r="A15" s="5">
        <v>13</v>
      </c>
      <c r="B15" s="5">
        <v>1</v>
      </c>
      <c r="C15" s="5"/>
      <c r="M15" s="9" t="s">
        <v>131</v>
      </c>
      <c r="N15" s="1" t="s">
        <v>28</v>
      </c>
      <c r="O15" s="1"/>
    </row>
    <row r="16" spans="1:15">
      <c r="A16" s="5">
        <v>12</v>
      </c>
      <c r="B16" s="5">
        <v>1</v>
      </c>
      <c r="C16" s="5"/>
      <c r="M16" s="9"/>
      <c r="N16" s="1"/>
      <c r="O16" s="1"/>
    </row>
    <row r="17" spans="1:15">
      <c r="A17" s="5">
        <v>10</v>
      </c>
      <c r="B17" s="5">
        <v>1</v>
      </c>
      <c r="C17" s="5"/>
      <c r="M17" s="9" t="s">
        <v>124</v>
      </c>
      <c r="N17" s="1"/>
      <c r="O17" s="1"/>
    </row>
    <row r="18" spans="1:15">
      <c r="A18" s="5">
        <v>0</v>
      </c>
      <c r="B18" s="5">
        <v>1</v>
      </c>
      <c r="C18" s="5"/>
      <c r="M18" s="9" t="s">
        <v>10</v>
      </c>
      <c r="N18" s="1">
        <v>13</v>
      </c>
      <c r="O18" s="1"/>
    </row>
    <row r="19" spans="1:15">
      <c r="A19" s="5">
        <v>4</v>
      </c>
      <c r="B19" s="5">
        <v>1</v>
      </c>
      <c r="C19" s="5"/>
      <c r="M19" s="9" t="s">
        <v>11</v>
      </c>
      <c r="N19" s="1">
        <v>61</v>
      </c>
      <c r="O19" s="1"/>
    </row>
    <row r="20" spans="1:15">
      <c r="A20" s="5">
        <v>11</v>
      </c>
      <c r="B20" s="5">
        <v>1</v>
      </c>
      <c r="C20" s="5"/>
      <c r="M20" s="9" t="s">
        <v>133</v>
      </c>
      <c r="N20" s="1">
        <v>0.21310000000000001</v>
      </c>
      <c r="O20" s="1">
        <v>4.6920000000000002</v>
      </c>
    </row>
    <row r="21" spans="1:15">
      <c r="A21" s="5">
        <v>5</v>
      </c>
      <c r="B21" s="5">
        <v>1</v>
      </c>
      <c r="C21" s="5"/>
      <c r="M21" s="9" t="s">
        <v>134</v>
      </c>
      <c r="N21" s="1" t="s">
        <v>157</v>
      </c>
      <c r="O21" s="1" t="s">
        <v>158</v>
      </c>
    </row>
    <row r="22" spans="1:15">
      <c r="A22" s="5">
        <v>24</v>
      </c>
      <c r="B22" s="5">
        <v>1</v>
      </c>
      <c r="C22" s="5"/>
      <c r="M22" s="9"/>
      <c r="N22" s="1"/>
      <c r="O22" s="1"/>
    </row>
    <row r="23" spans="1:15">
      <c r="A23" s="5">
        <v>39</v>
      </c>
      <c r="B23" s="5">
        <v>1</v>
      </c>
      <c r="C23" s="5"/>
      <c r="M23" s="9" t="s">
        <v>137</v>
      </c>
      <c r="N23" s="1" t="s">
        <v>138</v>
      </c>
      <c r="O23" s="1" t="s">
        <v>139</v>
      </c>
    </row>
    <row r="24" spans="1:15">
      <c r="A24" s="5">
        <v>49</v>
      </c>
      <c r="B24" s="5">
        <v>1</v>
      </c>
      <c r="C24" s="5"/>
      <c r="M24" s="9" t="s">
        <v>133</v>
      </c>
      <c r="N24" s="1">
        <v>1.9570000000000001</v>
      </c>
      <c r="O24" s="1">
        <v>0.51090000000000002</v>
      </c>
    </row>
    <row r="25" spans="1:15">
      <c r="A25" s="5">
        <v>14</v>
      </c>
      <c r="B25" s="5">
        <v>1</v>
      </c>
      <c r="C25" s="5"/>
      <c r="M25" s="9" t="s">
        <v>134</v>
      </c>
      <c r="N25" s="1" t="s">
        <v>159</v>
      </c>
      <c r="O25" s="1" t="s">
        <v>160</v>
      </c>
    </row>
    <row r="26" spans="1:15">
      <c r="A26" s="5">
        <v>3</v>
      </c>
      <c r="B26" s="5">
        <v>1</v>
      </c>
      <c r="C26" s="5"/>
      <c r="M26" s="9"/>
      <c r="N26" s="1"/>
      <c r="O26" s="1"/>
    </row>
    <row r="27" spans="1:15">
      <c r="A27" s="5">
        <v>11</v>
      </c>
      <c r="B27" s="5">
        <v>1</v>
      </c>
      <c r="C27" s="5"/>
      <c r="M27" s="9" t="s">
        <v>142</v>
      </c>
      <c r="N27" s="1" t="s">
        <v>138</v>
      </c>
      <c r="O27" s="1" t="s">
        <v>139</v>
      </c>
    </row>
    <row r="28" spans="1:15">
      <c r="A28" s="5">
        <v>272</v>
      </c>
      <c r="B28" s="5">
        <v>0</v>
      </c>
      <c r="C28" s="5"/>
      <c r="M28" s="9" t="s">
        <v>133</v>
      </c>
      <c r="N28" s="1">
        <v>1.911</v>
      </c>
      <c r="O28" s="1">
        <v>0.5232</v>
      </c>
    </row>
    <row r="29" spans="1:15">
      <c r="A29" s="5">
        <v>86</v>
      </c>
      <c r="B29" s="5">
        <v>1</v>
      </c>
      <c r="C29" s="5"/>
      <c r="M29" s="9" t="s">
        <v>134</v>
      </c>
      <c r="N29" s="1" t="s">
        <v>161</v>
      </c>
      <c r="O29" s="1" t="s">
        <v>162</v>
      </c>
    </row>
    <row r="30" spans="1:15">
      <c r="A30" s="5">
        <v>71</v>
      </c>
      <c r="B30" s="5">
        <v>1</v>
      </c>
      <c r="C30" s="5"/>
    </row>
    <row r="31" spans="1:15">
      <c r="A31" s="5">
        <v>12</v>
      </c>
      <c r="B31" s="5">
        <v>1</v>
      </c>
      <c r="C31" s="5"/>
    </row>
    <row r="32" spans="1:15">
      <c r="A32" s="5">
        <v>11</v>
      </c>
      <c r="B32" s="5">
        <v>1</v>
      </c>
      <c r="C32" s="5"/>
    </row>
    <row r="33" spans="1:3">
      <c r="A33" s="5">
        <v>6</v>
      </c>
      <c r="B33" s="5">
        <v>1</v>
      </c>
      <c r="C33" s="5"/>
    </row>
    <row r="34" spans="1:3">
      <c r="A34" s="5">
        <v>18</v>
      </c>
      <c r="B34" s="5">
        <v>1</v>
      </c>
      <c r="C34" s="5"/>
    </row>
    <row r="35" spans="1:3">
      <c r="A35" s="5">
        <v>7</v>
      </c>
      <c r="B35" s="5">
        <v>1</v>
      </c>
      <c r="C35" s="5"/>
    </row>
    <row r="36" spans="1:3">
      <c r="A36" s="5">
        <v>2</v>
      </c>
      <c r="B36" s="5">
        <v>1</v>
      </c>
      <c r="C36" s="5"/>
    </row>
    <row r="37" spans="1:3">
      <c r="A37" s="5">
        <v>83</v>
      </c>
      <c r="B37" s="5">
        <v>1</v>
      </c>
      <c r="C37" s="5"/>
    </row>
    <row r="38" spans="1:3">
      <c r="A38" s="5">
        <v>22</v>
      </c>
      <c r="B38" s="5"/>
      <c r="C38" s="5">
        <v>1</v>
      </c>
    </row>
    <row r="39" spans="1:3">
      <c r="A39" s="5">
        <v>118</v>
      </c>
      <c r="B39" s="5"/>
      <c r="C39" s="5">
        <v>1</v>
      </c>
    </row>
    <row r="40" spans="1:3">
      <c r="A40" s="5">
        <v>5</v>
      </c>
      <c r="B40" s="5"/>
      <c r="C40" s="5">
        <v>1</v>
      </c>
    </row>
    <row r="41" spans="1:3">
      <c r="A41" s="5">
        <v>81</v>
      </c>
      <c r="B41" s="5"/>
      <c r="C41" s="5">
        <v>1</v>
      </c>
    </row>
    <row r="42" spans="1:3">
      <c r="A42" s="5">
        <v>39</v>
      </c>
      <c r="B42" s="5"/>
      <c r="C42" s="5">
        <v>1</v>
      </c>
    </row>
    <row r="43" spans="1:3">
      <c r="A43" s="5">
        <v>5</v>
      </c>
      <c r="B43" s="5"/>
      <c r="C43" s="5">
        <v>1</v>
      </c>
    </row>
    <row r="44" spans="1:3">
      <c r="A44" s="5">
        <v>87</v>
      </c>
      <c r="B44" s="5"/>
      <c r="C44" s="5">
        <v>1</v>
      </c>
    </row>
    <row r="45" spans="1:3">
      <c r="A45" s="5">
        <v>61</v>
      </c>
      <c r="B45" s="5"/>
      <c r="C45" s="5">
        <v>1</v>
      </c>
    </row>
    <row r="46" spans="1:3">
      <c r="A46" s="5">
        <v>32</v>
      </c>
      <c r="B46" s="5"/>
      <c r="C46" s="5">
        <v>1</v>
      </c>
    </row>
    <row r="47" spans="1:3">
      <c r="A47" s="5">
        <v>79</v>
      </c>
      <c r="B47" s="5"/>
      <c r="C47" s="5">
        <v>1</v>
      </c>
    </row>
    <row r="48" spans="1:3">
      <c r="A48" s="5">
        <v>76</v>
      </c>
      <c r="B48" s="5"/>
      <c r="C48" s="5">
        <v>1</v>
      </c>
    </row>
    <row r="49" spans="1:3">
      <c r="A49" s="5">
        <v>66</v>
      </c>
      <c r="B49" s="5"/>
      <c r="C49" s="5">
        <v>1</v>
      </c>
    </row>
    <row r="50" spans="1:3">
      <c r="A50" s="5">
        <v>21</v>
      </c>
      <c r="B50" s="5"/>
      <c r="C50" s="5">
        <v>1</v>
      </c>
    </row>
    <row r="51" spans="1:3">
      <c r="A51" s="5">
        <v>14</v>
      </c>
      <c r="B51" s="5"/>
      <c r="C51" s="5">
        <v>1</v>
      </c>
    </row>
    <row r="52" spans="1:3">
      <c r="A52" s="5">
        <v>3</v>
      </c>
      <c r="B52" s="5"/>
      <c r="C52" s="5">
        <v>1</v>
      </c>
    </row>
    <row r="53" spans="1:3">
      <c r="A53" s="5">
        <v>19</v>
      </c>
      <c r="B53" s="5"/>
      <c r="C53" s="5">
        <v>1</v>
      </c>
    </row>
    <row r="54" spans="1:3">
      <c r="A54" s="5">
        <v>204</v>
      </c>
      <c r="B54" s="5"/>
      <c r="C54" s="5">
        <v>0</v>
      </c>
    </row>
    <row r="55" spans="1:3">
      <c r="A55" s="5">
        <v>87</v>
      </c>
      <c r="B55" s="5"/>
      <c r="C55" s="5">
        <v>1</v>
      </c>
    </row>
    <row r="56" spans="1:3">
      <c r="A56" s="5">
        <v>216</v>
      </c>
      <c r="B56" s="5"/>
      <c r="C56" s="5">
        <v>0</v>
      </c>
    </row>
    <row r="57" spans="1:3">
      <c r="A57" s="5">
        <v>17</v>
      </c>
      <c r="B57" s="5"/>
      <c r="C57" s="5">
        <v>1</v>
      </c>
    </row>
    <row r="58" spans="1:3">
      <c r="A58" s="5">
        <v>301</v>
      </c>
      <c r="B58" s="5"/>
      <c r="C58" s="5">
        <v>0</v>
      </c>
    </row>
    <row r="59" spans="1:3">
      <c r="A59" s="5">
        <v>63</v>
      </c>
      <c r="B59" s="5"/>
      <c r="C59" s="5">
        <v>1</v>
      </c>
    </row>
    <row r="60" spans="1:3">
      <c r="A60" s="5">
        <v>23</v>
      </c>
      <c r="B60" s="5"/>
      <c r="C60" s="5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0AA3E-729F-4A50-9168-BACB4AC2FCC6}">
  <dimension ref="A1:O60"/>
  <sheetViews>
    <sheetView workbookViewId="0">
      <selection activeCell="I11" sqref="I11"/>
    </sheetView>
  </sheetViews>
  <sheetFormatPr defaultRowHeight="14.5"/>
  <cols>
    <col min="1" max="1" width="14.6328125" bestFit="1" customWidth="1"/>
    <col min="2" max="2" width="17.81640625" bestFit="1" customWidth="1"/>
    <col min="3" max="3" width="15" bestFit="1" customWidth="1"/>
    <col min="7" max="7" width="13.7265625" bestFit="1" customWidth="1"/>
    <col min="8" max="8" width="23.26953125" bestFit="1" customWidth="1"/>
    <col min="9" max="9" width="17.81640625" bestFit="1" customWidth="1"/>
    <col min="10" max="10" width="15" bestFit="1" customWidth="1"/>
    <col min="12" max="12" width="16.1796875" bestFit="1" customWidth="1"/>
    <col min="13" max="13" width="30.08984375" bestFit="1" customWidth="1"/>
    <col min="14" max="15" width="14.6328125" bestFit="1" customWidth="1"/>
  </cols>
  <sheetData>
    <row r="1" spans="1:15">
      <c r="A1" s="6" t="s">
        <v>9</v>
      </c>
      <c r="B1" s="6" t="s">
        <v>12</v>
      </c>
      <c r="C1" s="6" t="s">
        <v>13</v>
      </c>
      <c r="G1" t="s">
        <v>125</v>
      </c>
      <c r="H1" s="2"/>
      <c r="I1" s="2" t="s">
        <v>12</v>
      </c>
      <c r="J1" s="2" t="s">
        <v>13</v>
      </c>
      <c r="L1" s="2" t="s">
        <v>126</v>
      </c>
      <c r="M1" s="9" t="s">
        <v>127</v>
      </c>
      <c r="N1" s="1"/>
      <c r="O1" s="1"/>
    </row>
    <row r="2" spans="1:15">
      <c r="A2" s="5">
        <v>5</v>
      </c>
      <c r="B2" s="5">
        <v>1</v>
      </c>
      <c r="C2" s="5"/>
      <c r="H2" s="9" t="s">
        <v>119</v>
      </c>
      <c r="I2" s="1">
        <v>59</v>
      </c>
      <c r="J2" s="1">
        <v>59</v>
      </c>
      <c r="M2" s="9"/>
      <c r="N2" s="1"/>
      <c r="O2" s="1"/>
    </row>
    <row r="3" spans="1:15">
      <c r="A3" s="5">
        <v>21</v>
      </c>
      <c r="B3" s="5">
        <v>1</v>
      </c>
      <c r="C3" s="5"/>
      <c r="H3" s="9" t="s">
        <v>120</v>
      </c>
      <c r="I3" s="1">
        <v>19</v>
      </c>
      <c r="J3" s="1">
        <v>40</v>
      </c>
      <c r="M3" s="9" t="s">
        <v>128</v>
      </c>
      <c r="N3" s="1"/>
      <c r="O3" s="1"/>
    </row>
    <row r="4" spans="1:15">
      <c r="A4" s="5">
        <v>28</v>
      </c>
      <c r="B4" s="5">
        <v>1</v>
      </c>
      <c r="C4" s="5"/>
      <c r="H4" s="9" t="s">
        <v>121</v>
      </c>
      <c r="I4" s="1">
        <v>1</v>
      </c>
      <c r="J4" s="1">
        <v>0</v>
      </c>
      <c r="M4" s="9" t="s">
        <v>129</v>
      </c>
      <c r="N4" s="1">
        <v>7.0739999999999998</v>
      </c>
      <c r="O4" s="1"/>
    </row>
    <row r="5" spans="1:15">
      <c r="A5" s="5">
        <v>9</v>
      </c>
      <c r="B5" s="5">
        <v>1</v>
      </c>
      <c r="C5" s="5"/>
      <c r="H5" s="9" t="s">
        <v>122</v>
      </c>
      <c r="I5" s="1">
        <v>1</v>
      </c>
      <c r="J5" s="1">
        <v>3</v>
      </c>
      <c r="M5" s="9" t="s">
        <v>130</v>
      </c>
      <c r="N5" s="1">
        <v>1</v>
      </c>
      <c r="O5" s="1"/>
    </row>
    <row r="6" spans="1:15">
      <c r="A6" s="5">
        <v>16</v>
      </c>
      <c r="B6" s="5">
        <v>1</v>
      </c>
      <c r="C6" s="5"/>
      <c r="H6" s="9" t="s">
        <v>123</v>
      </c>
      <c r="I6" s="1">
        <v>38</v>
      </c>
      <c r="J6" s="1">
        <v>16</v>
      </c>
      <c r="M6" s="9" t="s">
        <v>23</v>
      </c>
      <c r="N6" s="1">
        <v>7.7999999999999996E-3</v>
      </c>
      <c r="O6" s="1"/>
    </row>
    <row r="7" spans="1:15">
      <c r="A7" s="5">
        <v>27</v>
      </c>
      <c r="B7" s="5">
        <v>1</v>
      </c>
      <c r="C7" s="5"/>
      <c r="H7" s="9"/>
      <c r="I7" s="1"/>
      <c r="J7" s="1"/>
      <c r="M7" s="9" t="s">
        <v>25</v>
      </c>
      <c r="N7" s="1" t="s">
        <v>88</v>
      </c>
      <c r="O7" s="1"/>
    </row>
    <row r="8" spans="1:15">
      <c r="A8" s="5">
        <v>12</v>
      </c>
      <c r="B8" s="5">
        <v>1</v>
      </c>
      <c r="C8" s="5"/>
      <c r="H8" s="9" t="s">
        <v>124</v>
      </c>
      <c r="I8" s="1">
        <v>14</v>
      </c>
      <c r="J8" s="1">
        <v>63</v>
      </c>
      <c r="M8" s="9" t="s">
        <v>131</v>
      </c>
      <c r="N8" s="1" t="s">
        <v>28</v>
      </c>
      <c r="O8" s="1"/>
    </row>
    <row r="9" spans="1:15">
      <c r="A9" s="5">
        <v>4</v>
      </c>
      <c r="B9" s="5">
        <v>1</v>
      </c>
      <c r="C9" s="5"/>
      <c r="M9" s="9"/>
      <c r="N9" s="1"/>
      <c r="O9" s="1"/>
    </row>
    <row r="10" spans="1:15">
      <c r="A10" s="5">
        <v>7</v>
      </c>
      <c r="B10" s="5">
        <v>1</v>
      </c>
      <c r="C10" s="5"/>
      <c r="M10" s="9" t="s">
        <v>132</v>
      </c>
      <c r="N10" s="1"/>
      <c r="O10" s="1"/>
    </row>
    <row r="11" spans="1:15">
      <c r="A11" s="5">
        <v>14</v>
      </c>
      <c r="B11" s="5">
        <v>1</v>
      </c>
      <c r="C11" s="5"/>
      <c r="M11" s="9" t="s">
        <v>129</v>
      </c>
      <c r="N11" s="1">
        <v>7.0449999999999999</v>
      </c>
      <c r="O11" s="1"/>
    </row>
    <row r="12" spans="1:15">
      <c r="A12" s="5">
        <v>131</v>
      </c>
      <c r="B12" s="5">
        <v>1</v>
      </c>
      <c r="C12" s="5"/>
      <c r="M12" s="9" t="s">
        <v>130</v>
      </c>
      <c r="N12" s="1">
        <v>1</v>
      </c>
      <c r="O12" s="1"/>
    </row>
    <row r="13" spans="1:15">
      <c r="A13" s="5">
        <v>38</v>
      </c>
      <c r="B13" s="5">
        <v>1</v>
      </c>
      <c r="C13" s="5"/>
      <c r="M13" s="9" t="s">
        <v>23</v>
      </c>
      <c r="N13" s="1">
        <v>7.9000000000000008E-3</v>
      </c>
      <c r="O13" s="1"/>
    </row>
    <row r="14" spans="1:15">
      <c r="A14" s="5">
        <v>12</v>
      </c>
      <c r="B14" s="5">
        <v>1</v>
      </c>
      <c r="C14" s="5"/>
      <c r="M14" s="9" t="s">
        <v>25</v>
      </c>
      <c r="N14" s="1" t="s">
        <v>88</v>
      </c>
      <c r="O14" s="1"/>
    </row>
    <row r="15" spans="1:15">
      <c r="A15" s="5">
        <v>10</v>
      </c>
      <c r="B15" s="5">
        <v>1</v>
      </c>
      <c r="C15" s="5"/>
      <c r="M15" s="9" t="s">
        <v>131</v>
      </c>
      <c r="N15" s="1" t="s">
        <v>28</v>
      </c>
      <c r="O15" s="1"/>
    </row>
    <row r="16" spans="1:15">
      <c r="A16" s="5">
        <v>0</v>
      </c>
      <c r="B16" s="5">
        <v>1</v>
      </c>
      <c r="C16" s="5"/>
      <c r="M16" s="9"/>
      <c r="N16" s="1"/>
      <c r="O16" s="1"/>
    </row>
    <row r="17" spans="1:15">
      <c r="A17" s="5">
        <v>4</v>
      </c>
      <c r="B17" s="5">
        <v>1</v>
      </c>
      <c r="C17" s="5"/>
      <c r="M17" s="9" t="s">
        <v>124</v>
      </c>
      <c r="N17" s="1"/>
      <c r="O17" s="1"/>
    </row>
    <row r="18" spans="1:15">
      <c r="A18" s="5">
        <v>11</v>
      </c>
      <c r="B18" s="5">
        <v>1</v>
      </c>
      <c r="C18" s="5"/>
      <c r="M18" s="9" t="s">
        <v>12</v>
      </c>
      <c r="N18" s="1">
        <v>14</v>
      </c>
      <c r="O18" s="1"/>
    </row>
    <row r="19" spans="1:15">
      <c r="A19" s="5">
        <v>5</v>
      </c>
      <c r="B19" s="5">
        <v>1</v>
      </c>
      <c r="C19" s="5"/>
      <c r="M19" s="9" t="s">
        <v>13</v>
      </c>
      <c r="N19" s="1">
        <v>63</v>
      </c>
      <c r="O19" s="1"/>
    </row>
    <row r="20" spans="1:15">
      <c r="A20" s="5">
        <v>24</v>
      </c>
      <c r="B20" s="5">
        <v>1</v>
      </c>
      <c r="C20" s="5"/>
      <c r="M20" s="9" t="s">
        <v>133</v>
      </c>
      <c r="N20" s="1">
        <v>0.22220000000000001</v>
      </c>
      <c r="O20" s="1">
        <v>4.5</v>
      </c>
    </row>
    <row r="21" spans="1:15">
      <c r="A21" s="5">
        <v>39</v>
      </c>
      <c r="B21" s="5">
        <v>1</v>
      </c>
      <c r="C21" s="5"/>
      <c r="M21" s="9" t="s">
        <v>134</v>
      </c>
      <c r="N21" s="1" t="s">
        <v>163</v>
      </c>
      <c r="O21" s="1" t="s">
        <v>164</v>
      </c>
    </row>
    <row r="22" spans="1:15">
      <c r="A22" s="5">
        <v>49</v>
      </c>
      <c r="B22" s="5">
        <v>1</v>
      </c>
      <c r="C22" s="5"/>
      <c r="M22" s="9"/>
      <c r="N22" s="1"/>
      <c r="O22" s="1"/>
    </row>
    <row r="23" spans="1:15">
      <c r="A23" s="5">
        <v>14</v>
      </c>
      <c r="B23" s="5">
        <v>1</v>
      </c>
      <c r="C23" s="5"/>
      <c r="M23" s="9" t="s">
        <v>137</v>
      </c>
      <c r="N23" s="1" t="s">
        <v>138</v>
      </c>
      <c r="O23" s="1" t="s">
        <v>139</v>
      </c>
    </row>
    <row r="24" spans="1:15">
      <c r="A24" s="5">
        <v>3</v>
      </c>
      <c r="B24" s="5">
        <v>1</v>
      </c>
      <c r="C24" s="5"/>
      <c r="M24" s="9" t="s">
        <v>133</v>
      </c>
      <c r="N24" s="1">
        <v>2.12</v>
      </c>
      <c r="O24" s="1">
        <v>0.4718</v>
      </c>
    </row>
    <row r="25" spans="1:15">
      <c r="A25" s="5">
        <v>11</v>
      </c>
      <c r="B25" s="5">
        <v>1</v>
      </c>
      <c r="C25" s="5"/>
      <c r="M25" s="9" t="s">
        <v>134</v>
      </c>
      <c r="N25" s="1" t="s">
        <v>165</v>
      </c>
      <c r="O25" s="1" t="s">
        <v>166</v>
      </c>
    </row>
    <row r="26" spans="1:15">
      <c r="A26" s="5">
        <v>272</v>
      </c>
      <c r="B26" s="5">
        <v>0</v>
      </c>
      <c r="C26" s="5"/>
      <c r="M26" s="9"/>
      <c r="N26" s="1"/>
      <c r="O26" s="1"/>
    </row>
    <row r="27" spans="1:15">
      <c r="A27" s="5">
        <v>86</v>
      </c>
      <c r="B27" s="5">
        <v>1</v>
      </c>
      <c r="C27" s="5"/>
      <c r="M27" s="9" t="s">
        <v>142</v>
      </c>
      <c r="N27" s="1" t="s">
        <v>138</v>
      </c>
      <c r="O27" s="1" t="s">
        <v>139</v>
      </c>
    </row>
    <row r="28" spans="1:15">
      <c r="A28" s="5">
        <v>71</v>
      </c>
      <c r="B28" s="5">
        <v>1</v>
      </c>
      <c r="C28" s="5"/>
      <c r="M28" s="9" t="s">
        <v>133</v>
      </c>
      <c r="N28" s="1">
        <v>2.1120000000000001</v>
      </c>
      <c r="O28" s="1">
        <v>0.47349999999999998</v>
      </c>
    </row>
    <row r="29" spans="1:15">
      <c r="A29" s="5">
        <v>12</v>
      </c>
      <c r="B29" s="5">
        <v>1</v>
      </c>
      <c r="C29" s="5"/>
      <c r="M29" s="9" t="s">
        <v>134</v>
      </c>
      <c r="N29" s="1" t="s">
        <v>167</v>
      </c>
      <c r="O29" s="1" t="s">
        <v>168</v>
      </c>
    </row>
    <row r="30" spans="1:15">
      <c r="A30" s="5">
        <v>11</v>
      </c>
      <c r="B30" s="5">
        <v>1</v>
      </c>
      <c r="C30" s="5"/>
    </row>
    <row r="31" spans="1:15">
      <c r="A31" s="5">
        <v>6</v>
      </c>
      <c r="B31" s="5">
        <v>1</v>
      </c>
      <c r="C31" s="5"/>
    </row>
    <row r="32" spans="1:15">
      <c r="A32" s="5">
        <v>18</v>
      </c>
      <c r="B32" s="5">
        <v>1</v>
      </c>
      <c r="C32" s="5"/>
    </row>
    <row r="33" spans="1:3">
      <c r="A33" s="5">
        <v>7</v>
      </c>
      <c r="B33" s="5">
        <v>1</v>
      </c>
      <c r="C33" s="5"/>
    </row>
    <row r="34" spans="1:3">
      <c r="A34" s="5">
        <v>2</v>
      </c>
      <c r="B34" s="5">
        <v>1</v>
      </c>
      <c r="C34" s="5"/>
    </row>
    <row r="35" spans="1:3">
      <c r="A35" s="5">
        <v>83</v>
      </c>
      <c r="B35" s="5">
        <v>1</v>
      </c>
      <c r="C35" s="5"/>
    </row>
    <row r="36" spans="1:3">
      <c r="A36" s="5">
        <v>22</v>
      </c>
      <c r="B36" s="5">
        <v>1</v>
      </c>
      <c r="C36" s="5"/>
    </row>
    <row r="37" spans="1:3">
      <c r="A37" s="5">
        <v>118</v>
      </c>
      <c r="B37" s="5">
        <v>1</v>
      </c>
      <c r="C37" s="5"/>
    </row>
    <row r="38" spans="1:3">
      <c r="A38" s="5">
        <v>5</v>
      </c>
      <c r="B38" s="5">
        <v>1</v>
      </c>
      <c r="C38" s="5"/>
    </row>
    <row r="39" spans="1:3">
      <c r="A39" s="5">
        <v>39</v>
      </c>
      <c r="B39" s="5">
        <v>1</v>
      </c>
      <c r="C39" s="5"/>
    </row>
    <row r="40" spans="1:3">
      <c r="A40" s="5">
        <v>76</v>
      </c>
      <c r="B40" s="5">
        <v>1</v>
      </c>
      <c r="C40" s="5"/>
    </row>
    <row r="41" spans="1:3">
      <c r="A41" s="5">
        <v>14</v>
      </c>
      <c r="B41" s="5">
        <v>1</v>
      </c>
      <c r="C41" s="5"/>
    </row>
    <row r="42" spans="1:3">
      <c r="A42" s="5">
        <v>87</v>
      </c>
      <c r="B42" s="5"/>
      <c r="C42" s="5">
        <v>1</v>
      </c>
    </row>
    <row r="43" spans="1:3">
      <c r="A43" s="5">
        <v>19</v>
      </c>
      <c r="B43" s="5"/>
      <c r="C43" s="5">
        <v>1</v>
      </c>
    </row>
    <row r="44" spans="1:3">
      <c r="A44" s="5">
        <v>204</v>
      </c>
      <c r="B44" s="5"/>
      <c r="C44" s="5">
        <v>0</v>
      </c>
    </row>
    <row r="45" spans="1:3">
      <c r="A45" s="5">
        <v>61</v>
      </c>
      <c r="B45" s="5"/>
      <c r="C45" s="5">
        <v>1</v>
      </c>
    </row>
    <row r="46" spans="1:3">
      <c r="A46" s="5">
        <v>87</v>
      </c>
      <c r="B46" s="5"/>
      <c r="C46" s="5">
        <v>1</v>
      </c>
    </row>
    <row r="47" spans="1:3">
      <c r="A47" s="5">
        <v>21</v>
      </c>
      <c r="B47" s="5"/>
      <c r="C47" s="5">
        <v>1</v>
      </c>
    </row>
    <row r="48" spans="1:3">
      <c r="A48" s="5">
        <v>5</v>
      </c>
      <c r="B48" s="5"/>
      <c r="C48" s="5">
        <v>1</v>
      </c>
    </row>
    <row r="49" spans="1:3">
      <c r="A49" s="5">
        <v>3</v>
      </c>
      <c r="B49" s="5"/>
      <c r="C49" s="5">
        <v>1</v>
      </c>
    </row>
    <row r="50" spans="1:3">
      <c r="A50" s="5">
        <v>66</v>
      </c>
      <c r="B50" s="5"/>
      <c r="C50" s="5">
        <v>1</v>
      </c>
    </row>
    <row r="51" spans="1:3">
      <c r="A51" s="5">
        <v>216</v>
      </c>
      <c r="B51" s="5"/>
      <c r="C51" s="5">
        <v>0</v>
      </c>
    </row>
    <row r="52" spans="1:3">
      <c r="A52" s="5">
        <v>17</v>
      </c>
      <c r="B52" s="5"/>
      <c r="C52" s="5">
        <v>1</v>
      </c>
    </row>
    <row r="53" spans="1:3">
      <c r="A53" s="5">
        <v>32</v>
      </c>
      <c r="B53" s="5"/>
      <c r="C53" s="5">
        <v>1</v>
      </c>
    </row>
    <row r="54" spans="1:3">
      <c r="A54" s="5">
        <v>79</v>
      </c>
      <c r="B54" s="5"/>
      <c r="C54" s="5">
        <v>1</v>
      </c>
    </row>
    <row r="55" spans="1:3">
      <c r="A55" s="5">
        <v>81</v>
      </c>
      <c r="B55" s="5"/>
      <c r="C55" s="5">
        <v>1</v>
      </c>
    </row>
    <row r="56" spans="1:3">
      <c r="A56" s="5">
        <v>301</v>
      </c>
      <c r="B56" s="5"/>
      <c r="C56" s="5">
        <v>0</v>
      </c>
    </row>
    <row r="57" spans="1:3">
      <c r="A57" s="5">
        <v>23</v>
      </c>
      <c r="B57" s="5"/>
      <c r="C57" s="5">
        <v>1</v>
      </c>
    </row>
    <row r="58" spans="1:3">
      <c r="A58" s="5">
        <v>63</v>
      </c>
      <c r="B58" s="5"/>
      <c r="C58" s="5">
        <v>1</v>
      </c>
    </row>
    <row r="59" spans="1:3">
      <c r="A59" s="5">
        <v>181</v>
      </c>
      <c r="B59" s="5"/>
      <c r="C59" s="5">
        <v>1</v>
      </c>
    </row>
    <row r="60" spans="1:3">
      <c r="A60" s="5">
        <v>13</v>
      </c>
      <c r="B60" s="5"/>
      <c r="C60" s="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Figure 1A</vt:lpstr>
      <vt:lpstr>Figure 1B</vt:lpstr>
      <vt:lpstr>Figure 1C</vt:lpstr>
      <vt:lpstr>Figure 1D</vt:lpstr>
      <vt:lpstr>Figure 2A</vt:lpstr>
      <vt:lpstr>Figure 2B</vt:lpstr>
      <vt:lpstr>Figure 2C</vt:lpstr>
      <vt:lpstr>Figure 2D</vt:lpstr>
      <vt:lpstr>Figure 2E</vt:lpstr>
      <vt:lpstr>Figure 2F</vt:lpstr>
      <vt:lpstr>Figure 3F</vt:lpstr>
      <vt:lpstr>Figure 4B</vt:lpstr>
      <vt:lpstr>Figure 4D</vt:lpstr>
      <vt:lpstr>Figure 4F</vt:lpstr>
    </vt:vector>
  </TitlesOfParts>
  <Company>Michigan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McEwen, Dyke</dc:creator>
  <cp:lastModifiedBy>Ray, Dipankar</cp:lastModifiedBy>
  <dcterms:created xsi:type="dcterms:W3CDTF">2024-05-15T13:03:04Z</dcterms:created>
  <dcterms:modified xsi:type="dcterms:W3CDTF">2024-05-16T19:37:36Z</dcterms:modified>
</cp:coreProperties>
</file>